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192" firstSheet="1" activeTab="1"/>
  </bookViews>
  <sheets>
    <sheet name="Sheet2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<sst xmlns="http://schemas.openxmlformats.org/spreadsheetml/2006/main" count="612" uniqueCount="131">
  <si>
    <t>昌都市2026年以工代赈项目投资建议计划申报表</t>
  </si>
  <si>
    <t>序号</t>
  </si>
  <si>
    <t>省（区、市）</t>
  </si>
  <si>
    <t>地（市、州）</t>
  </si>
  <si>
    <t>县（市、区）</t>
  </si>
  <si>
    <t>项目名称</t>
  </si>
  <si>
    <t>项目所属相关重点领域</t>
  </si>
  <si>
    <r>
      <rPr>
        <b/>
        <sz val="10"/>
        <rFont val="方正黑体_GBK"/>
        <charset val="134"/>
      </rPr>
      <t>建设</t>
    </r>
    <r>
      <rPr>
        <b/>
        <sz val="10"/>
        <rFont val="Times New Roman"/>
        <charset val="1"/>
      </rPr>
      <t xml:space="preserve">
</t>
    </r>
    <r>
      <rPr>
        <b/>
        <sz val="10"/>
        <rFont val="方正黑体_GBK"/>
        <charset val="134"/>
      </rPr>
      <t>性质</t>
    </r>
  </si>
  <si>
    <t>建设内容汇总</t>
  </si>
  <si>
    <t>占地面积（平方米）</t>
  </si>
  <si>
    <r>
      <rPr>
        <b/>
        <sz val="10"/>
        <rFont val="方正黑体_GBK"/>
        <charset val="134"/>
      </rPr>
      <t>拟开工日期（年</t>
    </r>
    <r>
      <rPr>
        <b/>
        <sz val="10"/>
        <rFont val="Times New Roman"/>
        <charset val="1"/>
      </rPr>
      <t>/</t>
    </r>
    <r>
      <rPr>
        <b/>
        <sz val="10"/>
        <rFont val="方正黑体_GBK"/>
        <charset val="134"/>
      </rPr>
      <t>月）</t>
    </r>
  </si>
  <si>
    <r>
      <rPr>
        <b/>
        <sz val="10"/>
        <rFont val="方正黑体_GBK"/>
        <charset val="134"/>
      </rPr>
      <t>拟完工日期（年</t>
    </r>
    <r>
      <rPr>
        <b/>
        <sz val="10"/>
        <rFont val="Times New Roman"/>
        <charset val="1"/>
      </rPr>
      <t>/</t>
    </r>
    <r>
      <rPr>
        <b/>
        <sz val="10"/>
        <rFont val="方正黑体_GBK"/>
        <charset val="134"/>
      </rPr>
      <t>月）</t>
    </r>
  </si>
  <si>
    <t>投资类别</t>
  </si>
  <si>
    <t>总投资</t>
  </si>
  <si>
    <t>已下达投资</t>
  </si>
  <si>
    <r>
      <rPr>
        <b/>
        <sz val="10"/>
        <rFont val="方正黑体_GBK"/>
        <charset val="134"/>
      </rPr>
      <t>累计完</t>
    </r>
    <r>
      <rPr>
        <b/>
        <sz val="10"/>
        <rFont val="Times New Roman"/>
        <charset val="1"/>
      </rPr>
      <t xml:space="preserve">
</t>
    </r>
    <r>
      <rPr>
        <b/>
        <sz val="10"/>
        <rFont val="方正黑体_GBK"/>
        <charset val="134"/>
      </rPr>
      <t>成投资</t>
    </r>
  </si>
  <si>
    <t>本次申请投资</t>
  </si>
  <si>
    <t>部门和地方采取的资金安排方式</t>
  </si>
  <si>
    <t>项目（法人）单位</t>
  </si>
  <si>
    <t>项目责任人</t>
  </si>
  <si>
    <t>备注</t>
  </si>
  <si>
    <t>（万元）</t>
  </si>
  <si>
    <r>
      <rPr>
        <b/>
        <sz val="10"/>
        <rFont val="方正黑体_GBK"/>
        <charset val="134"/>
      </rPr>
      <t>（</t>
    </r>
    <r>
      <rPr>
        <b/>
        <sz val="10"/>
        <rFont val="Times New Roman"/>
        <charset val="1"/>
      </rPr>
      <t>1</t>
    </r>
    <r>
      <rPr>
        <b/>
        <sz val="10"/>
        <rFont val="方正黑体_GBK"/>
        <charset val="134"/>
      </rPr>
      <t>）</t>
    </r>
  </si>
  <si>
    <r>
      <rPr>
        <b/>
        <sz val="10"/>
        <rFont val="方正黑体_GBK"/>
        <charset val="134"/>
      </rPr>
      <t>（</t>
    </r>
    <r>
      <rPr>
        <b/>
        <sz val="10"/>
        <rFont val="Times New Roman"/>
        <charset val="1"/>
      </rPr>
      <t>2</t>
    </r>
    <r>
      <rPr>
        <b/>
        <sz val="10"/>
        <rFont val="方正黑体_GBK"/>
        <charset val="134"/>
      </rPr>
      <t>）</t>
    </r>
  </si>
  <si>
    <r>
      <rPr>
        <b/>
        <sz val="10"/>
        <rFont val="方正黑体_GBK"/>
        <charset val="134"/>
      </rPr>
      <t>（</t>
    </r>
    <r>
      <rPr>
        <b/>
        <sz val="10"/>
        <rFont val="Times New Roman"/>
        <charset val="1"/>
      </rPr>
      <t>3</t>
    </r>
    <r>
      <rPr>
        <b/>
        <sz val="10"/>
        <rFont val="方正黑体_GBK"/>
        <charset val="134"/>
      </rPr>
      <t>）</t>
    </r>
  </si>
  <si>
    <r>
      <rPr>
        <b/>
        <sz val="10"/>
        <rFont val="方正黑体_GBK"/>
        <charset val="134"/>
      </rPr>
      <t>（</t>
    </r>
    <r>
      <rPr>
        <b/>
        <sz val="10"/>
        <rFont val="Times New Roman"/>
        <charset val="1"/>
      </rPr>
      <t>4</t>
    </r>
    <r>
      <rPr>
        <b/>
        <sz val="10"/>
        <rFont val="方正黑体_GBK"/>
        <charset val="134"/>
      </rPr>
      <t>）</t>
    </r>
  </si>
  <si>
    <r>
      <rPr>
        <b/>
        <sz val="10"/>
        <rFont val="方正黑体_GBK"/>
        <charset val="134"/>
      </rPr>
      <t>（</t>
    </r>
    <r>
      <rPr>
        <b/>
        <sz val="10"/>
        <rFont val="Times New Roman"/>
        <charset val="1"/>
      </rPr>
      <t>5</t>
    </r>
    <r>
      <rPr>
        <b/>
        <sz val="10"/>
        <rFont val="方正黑体_GBK"/>
        <charset val="134"/>
      </rPr>
      <t>）</t>
    </r>
  </si>
  <si>
    <r>
      <rPr>
        <b/>
        <sz val="10"/>
        <rFont val="方正黑体_GBK"/>
        <charset val="134"/>
      </rPr>
      <t>（</t>
    </r>
    <r>
      <rPr>
        <b/>
        <sz val="10"/>
        <rFont val="Times New Roman"/>
        <charset val="1"/>
      </rPr>
      <t>6</t>
    </r>
    <r>
      <rPr>
        <b/>
        <sz val="10"/>
        <rFont val="方正黑体_GBK"/>
        <charset val="134"/>
      </rPr>
      <t>）</t>
    </r>
  </si>
  <si>
    <r>
      <rPr>
        <b/>
        <sz val="10"/>
        <rFont val="方正黑体_GBK"/>
        <charset val="134"/>
      </rPr>
      <t>（</t>
    </r>
    <r>
      <rPr>
        <b/>
        <sz val="10"/>
        <rFont val="Times New Roman"/>
        <charset val="1"/>
      </rPr>
      <t>7</t>
    </r>
    <r>
      <rPr>
        <b/>
        <sz val="10"/>
        <rFont val="方正黑体_GBK"/>
        <charset val="134"/>
      </rPr>
      <t>）</t>
    </r>
  </si>
  <si>
    <t>2026年（边坝县22个）</t>
  </si>
  <si>
    <t>中央预算内投资</t>
  </si>
  <si>
    <t>地方预算内投资</t>
  </si>
  <si>
    <t>其他地方财政性建设资金</t>
  </si>
  <si>
    <t>其他投资</t>
  </si>
  <si>
    <t>西藏自治区</t>
  </si>
  <si>
    <r>
      <rPr>
        <sz val="10"/>
        <color rgb="FF000000"/>
        <rFont val="宋体"/>
        <charset val="134"/>
      </rPr>
      <t>昌都</t>
    </r>
    <r>
      <rPr>
        <sz val="10"/>
        <color rgb="FF000000"/>
        <rFont val="方正仿宋_GBK"/>
        <charset val="134"/>
      </rPr>
      <t>市</t>
    </r>
  </si>
  <si>
    <r>
      <rPr>
        <sz val="10"/>
        <color rgb="FF000000"/>
        <rFont val="宋体"/>
        <charset val="134"/>
      </rPr>
      <t>边坝</t>
    </r>
    <r>
      <rPr>
        <sz val="10"/>
        <color rgb="FF000000"/>
        <rFont val="方正仿宋_GBK"/>
        <charset val="134"/>
      </rPr>
      <t>县</t>
    </r>
  </si>
  <si>
    <t>边坝县尼木乡江果堆果庆自然村道路维修项目</t>
  </si>
  <si>
    <t>特色乡村基础设施建设</t>
  </si>
  <si>
    <t>维修改造</t>
  </si>
  <si>
    <t>维修道路20公里、维修挡墙长度1公里，清理边沟10公里，维修边沟1公里。</t>
  </si>
  <si>
    <t>边坝县尼木乡人民政府</t>
  </si>
  <si>
    <t>加央</t>
  </si>
  <si>
    <t>昌都市</t>
  </si>
  <si>
    <t>边坝县</t>
  </si>
  <si>
    <t>昌都市边坝县拉孜乡拉孜村灌溉水渠改造项目</t>
  </si>
  <si>
    <t>新建及改造</t>
  </si>
  <si>
    <t>新建取水口1座，灌溉水渠维修改造6公里及配套设施。</t>
  </si>
  <si>
    <t>拉孜乡人民政府</t>
  </si>
  <si>
    <t>多布杰</t>
  </si>
  <si>
    <t>昌都市边坝县拉孜乡达孜村人居环境整治项目</t>
  </si>
  <si>
    <t>人居环境整治基础设施建设</t>
  </si>
  <si>
    <t>新建</t>
  </si>
  <si>
    <t xml:space="preserve">新建1500米砼挡墙，村内道路硬化2500米等配套设施。
</t>
  </si>
  <si>
    <t>边坝县拉孜乡人民政府</t>
  </si>
  <si>
    <r>
      <rPr>
        <sz val="10"/>
        <rFont val="宋体"/>
        <charset val="134"/>
      </rPr>
      <t>昌都</t>
    </r>
    <r>
      <rPr>
        <sz val="10"/>
        <rFont val="方正仿宋_GBK"/>
        <charset val="134"/>
      </rPr>
      <t>市</t>
    </r>
  </si>
  <si>
    <r>
      <rPr>
        <sz val="10"/>
        <rFont val="宋体"/>
        <charset val="134"/>
      </rPr>
      <t>边坝</t>
    </r>
    <r>
      <rPr>
        <sz val="10"/>
        <rFont val="方正仿宋_GBK"/>
        <charset val="134"/>
      </rPr>
      <t>县</t>
    </r>
  </si>
  <si>
    <t>边坝县热玉乡东美村至欧贡布道路维修项目</t>
  </si>
  <si>
    <t>维修道路19公里，新建边坡挡墙2处，清理边沟5公里，维修边沟1公里</t>
  </si>
  <si>
    <t>边坝县热玉乡人民政府</t>
  </si>
  <si>
    <t>格列江村</t>
  </si>
  <si>
    <t>边坝县加贡乡益布村道路维修项目</t>
  </si>
  <si>
    <t>道路维修长度40公里，边坡、护栏维修长度20余公里，新建挡墙20处，维修边沟1公里。</t>
  </si>
  <si>
    <t>边坝县加贡乡人民政府</t>
  </si>
  <si>
    <t>覃朝群</t>
  </si>
  <si>
    <t>边坝县马武乡贡龙孜玉自然村、贡龙村至拉加村道路维修项目</t>
  </si>
  <si>
    <t>道路维修、拓宽6公里，修建3处挡墙，边沟清理15公里</t>
  </si>
  <si>
    <t>边坝县马武乡人民政府</t>
  </si>
  <si>
    <t>扎西次仁</t>
  </si>
  <si>
    <t>边坝县沙丁乡东地村至沙丁村道路维修项目</t>
  </si>
  <si>
    <t>道路维修5公里，边沟清理5公里，新建挡墙1处，维修边沟1公里。</t>
  </si>
  <si>
    <t>边坝县沙丁乡人民政府</t>
  </si>
  <si>
    <t>何常勇</t>
  </si>
  <si>
    <t>昌都市边坝县马武乡马武村农村供水维修改造项目</t>
  </si>
  <si>
    <t>新建取水口2座，安装引水管道5.2公里及配套闸阀、过滤设施、新建32立方米蓄水池2座，入户防冻桩77套、防冻净化供水箱10套等配套设施，及完善工程标识标牌及安全防护设施。</t>
  </si>
  <si>
    <t>马武乡人民政府</t>
  </si>
  <si>
    <t>昌都市边坝县金岭乡重点林区简易防火通道以工代赈项目</t>
  </si>
  <si>
    <t>生态治理基础设施建设</t>
  </si>
  <si>
    <t>改扩建</t>
  </si>
  <si>
    <t>人工改造林业生产道路，道路加宽、路基加固、边坡修整、道路改造等</t>
  </si>
  <si>
    <t>金岭乡人民政府</t>
  </si>
  <si>
    <t>吾金曲培</t>
  </si>
  <si>
    <t>昌都市边坝县马武乡重点林区简易防火通道以工代赈项目</t>
  </si>
  <si>
    <t>昌都市边坝县热玉乡重点林区简易防火通道以工代赈项目</t>
  </si>
  <si>
    <t>昌都市边坝县尼木乡江果堆村农村供水维修养护项目</t>
  </si>
  <si>
    <t>新建取水口4座，维修引水管道4.5公里及配套闸阀、过滤设施、新建32立方米蓄水池4座，入户防冻桩50套、防冻净化供水箱20套等配套设施</t>
  </si>
  <si>
    <t>昌都市边坝县草卡镇民族路社区易地搬迁点新建挡墙及护坡项目</t>
  </si>
  <si>
    <t>易地搬迁基础设施建设</t>
  </si>
  <si>
    <t>新建3570立方米砼挡墙，新增约5900平方米护坡，及相关附属设施建设</t>
  </si>
  <si>
    <t>边坝县草卡镇民政府</t>
  </si>
  <si>
    <t>洛桑云旦</t>
  </si>
  <si>
    <t>边坝县拉孜乡达孜村来义自然村到珠行政村路维修项目</t>
  </si>
  <si>
    <t>道路维修12公里，修建挡墙3处，边沟清理10公里</t>
  </si>
  <si>
    <t>边坝县边坝镇民政府</t>
  </si>
  <si>
    <t>格列</t>
  </si>
  <si>
    <t>昌都市边坝县草卡镇藏巴行政村藏巴村、来义村、拉贡村集中供水改造工程</t>
  </si>
  <si>
    <t>新建简易取水口1处，新建100立方米蓄水池1座，50立方米蓄水池3座，管网配套35815米，入户供水点172处。</t>
  </si>
  <si>
    <t>边坝县草卡镇人民政府</t>
  </si>
  <si>
    <t>2025年自治区已审通过</t>
  </si>
  <si>
    <t>昌都市边坝县热玉乡热玉村污水管网建设项目</t>
  </si>
  <si>
    <t>热玉村新建管网8000米，污水管井400座，30立方米化粪池3座，60立方米化粪池1座。</t>
  </si>
  <si>
    <t>格列加村</t>
  </si>
  <si>
    <t>2026年自治区已审通过</t>
  </si>
  <si>
    <t>昌都市边坝县边坝镇普玉二村麦查卡自然村、党恩自然村、荣达自然村道路维修项目</t>
  </si>
  <si>
    <t>特色旅居等乡村产业配套基础设施建设</t>
  </si>
  <si>
    <r>
      <rPr>
        <sz val="10"/>
        <color rgb="FF000000"/>
        <rFont val="宋体"/>
        <charset val="134"/>
      </rPr>
      <t>路面路基维修</t>
    </r>
    <r>
      <rPr>
        <sz val="10"/>
        <color indexed="8"/>
        <rFont val="宋体"/>
        <charset val="134"/>
      </rPr>
      <t>12</t>
    </r>
    <r>
      <rPr>
        <sz val="10"/>
        <color rgb="FF000000"/>
        <rFont val="宋体"/>
        <charset val="134"/>
      </rPr>
      <t>公里，边沟清理</t>
    </r>
    <r>
      <rPr>
        <sz val="10"/>
        <color indexed="8"/>
        <rFont val="宋体"/>
        <charset val="134"/>
      </rPr>
      <t>3</t>
    </r>
    <r>
      <rPr>
        <sz val="10"/>
        <color rgb="FF000000"/>
        <rFont val="宋体"/>
        <charset val="134"/>
      </rPr>
      <t>公里，边沟维修改造</t>
    </r>
    <r>
      <rPr>
        <sz val="10"/>
        <color indexed="8"/>
        <rFont val="宋体"/>
        <charset val="134"/>
      </rPr>
      <t>3</t>
    </r>
    <r>
      <rPr>
        <sz val="10"/>
        <color rgb="FF000000"/>
        <rFont val="宋体"/>
        <charset val="134"/>
      </rPr>
      <t>公里，维修挡墙</t>
    </r>
    <r>
      <rPr>
        <sz val="10"/>
        <color indexed="8"/>
        <rFont val="宋体"/>
        <charset val="134"/>
      </rPr>
      <t>1</t>
    </r>
    <r>
      <rPr>
        <sz val="10"/>
        <color rgb="FF000000"/>
        <rFont val="宋体"/>
        <charset val="134"/>
      </rPr>
      <t>公里</t>
    </r>
  </si>
  <si>
    <t>边坝县边坝镇人民政府</t>
  </si>
  <si>
    <t>乡镇政府领办的建设公司</t>
  </si>
  <si>
    <t>昌都市边坝县都瓦乡瓦地行政村瓦自然村道路维修项目</t>
  </si>
  <si>
    <r>
      <rPr>
        <sz val="10"/>
        <color rgb="FF000000"/>
        <rFont val="宋体"/>
        <charset val="134"/>
      </rPr>
      <t>道路维修长</t>
    </r>
    <r>
      <rPr>
        <sz val="10"/>
        <color indexed="8"/>
        <rFont val="宋体"/>
        <charset val="134"/>
      </rPr>
      <t>29</t>
    </r>
    <r>
      <rPr>
        <sz val="10"/>
        <color rgb="FF000000"/>
        <rFont val="宋体"/>
        <charset val="134"/>
      </rPr>
      <t>公里、边沟维修改造</t>
    </r>
    <r>
      <rPr>
        <sz val="10"/>
        <color indexed="8"/>
        <rFont val="宋体"/>
        <charset val="134"/>
      </rPr>
      <t>2</t>
    </r>
    <r>
      <rPr>
        <sz val="10"/>
        <color rgb="FF000000"/>
        <rFont val="宋体"/>
        <charset val="134"/>
      </rPr>
      <t>公里、新建挡墙</t>
    </r>
    <r>
      <rPr>
        <sz val="10"/>
        <color indexed="8"/>
        <rFont val="宋体"/>
        <charset val="134"/>
      </rPr>
      <t>1</t>
    </r>
    <r>
      <rPr>
        <sz val="10"/>
        <color rgb="FF000000"/>
        <rFont val="宋体"/>
        <charset val="134"/>
      </rPr>
      <t>公里</t>
    </r>
  </si>
  <si>
    <t>边坝县都瓦乡人民政府</t>
  </si>
  <si>
    <t>阿旺多吉</t>
  </si>
  <si>
    <t>昌都市边坝县边坝镇显俄村防洪堤项目</t>
  </si>
  <si>
    <t>防沙治沙生态工程类</t>
  </si>
  <si>
    <t>新建防洪堤总长度1200米及附属设施。</t>
  </si>
  <si>
    <t>昌都市边坝县金岭乡玉坝村河道堤防工程</t>
  </si>
  <si>
    <t>新建河道两侧共计4000米铅丝笼挡墙及配套附属设施。</t>
  </si>
  <si>
    <t>边坝县金岭乡人民政府</t>
  </si>
  <si>
    <t>昌都市边坝县沙丁乡格尼村供水工程建设项目</t>
  </si>
  <si>
    <t>农业农村类</t>
  </si>
  <si>
    <r>
      <rPr>
        <sz val="10"/>
        <color rgb="FF000000"/>
        <rFont val="宋体"/>
        <charset val="134"/>
      </rPr>
      <t>新建水池一座，沉砂池一座，配套给水管道</t>
    </r>
    <r>
      <rPr>
        <sz val="10"/>
        <color rgb="FF000000"/>
        <rFont val="Times New Roman"/>
        <charset val="0"/>
      </rPr>
      <t>3700</t>
    </r>
    <r>
      <rPr>
        <sz val="10"/>
        <color rgb="FF000000"/>
        <rFont val="宋体"/>
        <charset val="134"/>
      </rPr>
      <t>米及配套设施。</t>
    </r>
  </si>
  <si>
    <t>……</t>
  </si>
  <si>
    <t>中央财政衔接资金</t>
  </si>
  <si>
    <t>地方财政内投资</t>
  </si>
  <si>
    <t>昌都市边坝县马秀乡曲桑村供水工程建设项目</t>
  </si>
  <si>
    <r>
      <rPr>
        <sz val="10"/>
        <color rgb="FF000000"/>
        <rFont val="宋体"/>
        <charset val="134"/>
      </rPr>
      <t>新建水池一座，沉砂池一座，配套给水管道</t>
    </r>
    <r>
      <rPr>
        <sz val="10"/>
        <color rgb="FF000000"/>
        <rFont val="Times New Roman"/>
        <charset val="0"/>
      </rPr>
      <t>4500</t>
    </r>
    <r>
      <rPr>
        <sz val="10"/>
        <color rgb="FF000000"/>
        <rFont val="宋体"/>
        <charset val="134"/>
      </rPr>
      <t>米。</t>
    </r>
  </si>
  <si>
    <t>边坝县马秀乡人民政府</t>
  </si>
  <si>
    <t>李英</t>
  </si>
  <si>
    <t>昌都市边坝县2026年第一批中央预算内以工代赈项目公示公告明细表</t>
  </si>
  <si>
    <t>2026年（边坝县16个）</t>
  </si>
  <si>
    <t>边坝县拉孜乡民政府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</si>
</sst>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4">
    <font>
      <sz val="11"/>
      <name val="宋体"/>
      <charset val="134"/>
    </font>
    <font>
      <sz val="10"/>
      <name val="宋体"/>
      <charset val="134"/>
    </font>
    <font>
      <b/>
      <sz val="20"/>
      <name val="方正小标宋_GBK"/>
      <charset val="134"/>
    </font>
    <font>
      <b/>
      <sz val="20"/>
      <name val="Times New Roman"/>
      <charset val="1"/>
    </font>
    <font>
      <b/>
      <sz val="10"/>
      <name val="方正黑体_GBK"/>
      <charset val="134"/>
    </font>
    <font>
      <b/>
      <sz val="10"/>
      <name val="Times New Roman"/>
      <charset val="1"/>
    </font>
    <font>
      <b/>
      <sz val="10"/>
      <color rgb="FF000000"/>
      <name val="宋体"/>
      <charset val="134"/>
    </font>
    <font>
      <b/>
      <sz val="10"/>
      <color rgb="FF000000"/>
      <name val="仿宋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color indexed="8"/>
      <name val="宋体"/>
      <charset val="0"/>
    </font>
    <font>
      <sz val="10"/>
      <name val="宋体"/>
      <charset val="0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Times New Roman"/>
      <charset val="0"/>
    </font>
    <font>
      <sz val="10"/>
      <color rgb="FF000000"/>
      <name val="宋体"/>
      <charset val="0"/>
    </font>
    <font>
      <sz val="10"/>
      <color rgb="FF000000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5"/>
      <color indexed="8"/>
      <name val="Times New Roman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16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left"/>
    </xf>
    <xf numFmtId="176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righ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7" fontId="6" fillId="0" borderId="2" xfId="0" applyNumberFormat="1" applyFont="1" applyFill="1" applyBorder="1" applyAlignment="1">
      <alignment horizontal="right" vertical="center" wrapText="1"/>
    </xf>
    <xf numFmtId="37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77" fontId="10" fillId="0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176" fontId="1" fillId="0" borderId="2" xfId="0" applyNumberFormat="1" applyFont="1" applyFill="1" applyBorder="1" applyAlignment="1">
      <alignment horizontal="center" vertical="top" wrapText="1"/>
    </xf>
    <xf numFmtId="37" fontId="11" fillId="0" borderId="2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177" fontId="11" fillId="0" borderId="2" xfId="0" applyNumberFormat="1" applyFont="1" applyFill="1" applyBorder="1" applyAlignment="1">
      <alignment horizontal="center" vertical="top" wrapText="1"/>
    </xf>
    <xf numFmtId="176" fontId="11" fillId="0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57" fontId="15" fillId="0" borderId="1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57" fontId="15" fillId="0" borderId="3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176" fontId="16" fillId="0" borderId="2" xfId="0" applyNumberFormat="1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57" fontId="15" fillId="0" borderId="4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177" fontId="1" fillId="0" borderId="2" xfId="0" applyNumberFormat="1" applyFont="1" applyFill="1" applyBorder="1" applyAlignment="1">
      <alignment horizontal="center" vertical="top" wrapText="1"/>
    </xf>
    <xf numFmtId="37" fontId="1" fillId="0" borderId="2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176" fontId="1" fillId="0" borderId="2" xfId="0" applyNumberFormat="1" applyFont="1" applyFill="1" applyBorder="1" applyAlignment="1">
      <alignment horizontal="center" vertical="top"/>
    </xf>
    <xf numFmtId="176" fontId="1" fillId="0" borderId="2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176" fontId="8" fillId="0" borderId="2" xfId="0" applyNumberFormat="1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37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left" vertical="top" wrapText="1"/>
    </xf>
    <xf numFmtId="177" fontId="13" fillId="0" borderId="2" xfId="0" applyNumberFormat="1" applyFont="1" applyFill="1" applyBorder="1" applyAlignment="1">
      <alignment horizontal="left" vertical="top" wrapText="1"/>
    </xf>
    <xf numFmtId="37" fontId="13" fillId="0" borderId="2" xfId="0" applyNumberFormat="1" applyFont="1" applyFill="1" applyBorder="1" applyAlignment="1">
      <alignment horizontal="right" vertical="center" wrapText="1"/>
    </xf>
    <xf numFmtId="176" fontId="13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left" vertical="top" wrapText="1"/>
    </xf>
    <xf numFmtId="177" fontId="22" fillId="0" borderId="2" xfId="0" applyNumberFormat="1" applyFont="1" applyFill="1" applyBorder="1" applyAlignment="1">
      <alignment horizontal="left" vertical="top" wrapText="1"/>
    </xf>
    <xf numFmtId="176" fontId="22" fillId="0" borderId="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center" wrapText="1"/>
    </xf>
    <xf numFmtId="3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11</xdr:col>
      <xdr:colOff>418465</xdr:colOff>
      <xdr:row>21</xdr:row>
      <xdr:rowOff>78740</xdr:rowOff>
    </xdr:to>
    <xdr:pic>
      <xdr:nvPicPr>
        <xdr:cNvPr id="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028950"/>
          <a:ext cx="41846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600710</xdr:colOff>
      <xdr:row>16</xdr:row>
      <xdr:rowOff>0</xdr:rowOff>
    </xdr:from>
    <xdr:to>
      <xdr:col>10</xdr:col>
      <xdr:colOff>356235</xdr:colOff>
      <xdr:row>16</xdr:row>
      <xdr:rowOff>17780</xdr:rowOff>
    </xdr:to>
    <xdr:pic>
      <xdr:nvPicPr>
        <xdr:cNvPr id="3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23635" y="3028950"/>
          <a:ext cx="26936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518160</xdr:colOff>
      <xdr:row>18</xdr:row>
      <xdr:rowOff>96520</xdr:rowOff>
    </xdr:from>
    <xdr:to>
      <xdr:col>10</xdr:col>
      <xdr:colOff>146050</xdr:colOff>
      <xdr:row>18</xdr:row>
      <xdr:rowOff>114300</xdr:rowOff>
    </xdr:to>
    <xdr:pic>
      <xdr:nvPicPr>
        <xdr:cNvPr id="4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141085" y="3455670"/>
          <a:ext cx="256603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579120</xdr:colOff>
      <xdr:row>23</xdr:row>
      <xdr:rowOff>20320</xdr:rowOff>
    </xdr:from>
    <xdr:to>
      <xdr:col>10</xdr:col>
      <xdr:colOff>207010</xdr:colOff>
      <xdr:row>23</xdr:row>
      <xdr:rowOff>36830</xdr:rowOff>
    </xdr:to>
    <xdr:pic>
      <xdr:nvPicPr>
        <xdr:cNvPr id="5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02045" y="4204970"/>
          <a:ext cx="256603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22</xdr:row>
      <xdr:rowOff>3810</xdr:rowOff>
    </xdr:to>
    <xdr:pic>
      <xdr:nvPicPr>
        <xdr:cNvPr id="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6040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152400</xdr:rowOff>
    </xdr:to>
    <xdr:pic>
      <xdr:nvPicPr>
        <xdr:cNvPr id="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27305</xdr:rowOff>
    </xdr:to>
    <xdr:pic>
      <xdr:nvPicPr>
        <xdr:cNvPr id="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34925</xdr:rowOff>
    </xdr:to>
    <xdr:pic>
      <xdr:nvPicPr>
        <xdr:cNvPr id="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162560</xdr:rowOff>
    </xdr:to>
    <xdr:pic>
      <xdr:nvPicPr>
        <xdr:cNvPr id="1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98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107315</xdr:rowOff>
    </xdr:to>
    <xdr:pic>
      <xdr:nvPicPr>
        <xdr:cNvPr id="1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21</xdr:row>
      <xdr:rowOff>157480</xdr:rowOff>
    </xdr:to>
    <xdr:pic>
      <xdr:nvPicPr>
        <xdr:cNvPr id="1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604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157480</xdr:rowOff>
    </xdr:to>
    <xdr:pic>
      <xdr:nvPicPr>
        <xdr:cNvPr id="1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31115</xdr:rowOff>
    </xdr:to>
    <xdr:pic>
      <xdr:nvPicPr>
        <xdr:cNvPr id="1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104775</xdr:rowOff>
    </xdr:to>
    <xdr:pic>
      <xdr:nvPicPr>
        <xdr:cNvPr id="1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24</xdr:row>
      <xdr:rowOff>74930</xdr:rowOff>
    </xdr:to>
    <xdr:pic>
      <xdr:nvPicPr>
        <xdr:cNvPr id="1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6040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24</xdr:row>
      <xdr:rowOff>56515</xdr:rowOff>
    </xdr:to>
    <xdr:pic>
      <xdr:nvPicPr>
        <xdr:cNvPr id="1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6040" cy="137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42545</xdr:rowOff>
    </xdr:to>
    <xdr:pic>
      <xdr:nvPicPr>
        <xdr:cNvPr id="1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103505</xdr:rowOff>
    </xdr:to>
    <xdr:pic>
      <xdr:nvPicPr>
        <xdr:cNvPr id="1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42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74930</xdr:rowOff>
    </xdr:to>
    <xdr:pic>
      <xdr:nvPicPr>
        <xdr:cNvPr id="2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29845</xdr:rowOff>
    </xdr:to>
    <xdr:pic>
      <xdr:nvPicPr>
        <xdr:cNvPr id="2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161290</xdr:rowOff>
    </xdr:to>
    <xdr:pic>
      <xdr:nvPicPr>
        <xdr:cNvPr id="2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31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141605</xdr:rowOff>
    </xdr:to>
    <xdr:pic>
      <xdr:nvPicPr>
        <xdr:cNvPr id="2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127635</xdr:rowOff>
    </xdr:to>
    <xdr:pic>
      <xdr:nvPicPr>
        <xdr:cNvPr id="2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28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17780</xdr:rowOff>
    </xdr:to>
    <xdr:pic>
      <xdr:nvPicPr>
        <xdr:cNvPr id="2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154940</xdr:rowOff>
    </xdr:to>
    <xdr:pic>
      <xdr:nvPicPr>
        <xdr:cNvPr id="2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123825</xdr:rowOff>
    </xdr:to>
    <xdr:pic>
      <xdr:nvPicPr>
        <xdr:cNvPr id="2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32385</xdr:rowOff>
    </xdr:to>
    <xdr:pic>
      <xdr:nvPicPr>
        <xdr:cNvPr id="2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35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22</xdr:row>
      <xdr:rowOff>11430</xdr:rowOff>
    </xdr:to>
    <xdr:pic>
      <xdr:nvPicPr>
        <xdr:cNvPr id="2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604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21</xdr:row>
      <xdr:rowOff>154940</xdr:rowOff>
    </xdr:to>
    <xdr:pic>
      <xdr:nvPicPr>
        <xdr:cNvPr id="3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604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154940</xdr:rowOff>
    </xdr:to>
    <xdr:pic>
      <xdr:nvPicPr>
        <xdr:cNvPr id="3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1270</xdr:rowOff>
    </xdr:to>
    <xdr:pic>
      <xdr:nvPicPr>
        <xdr:cNvPr id="3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99060</xdr:rowOff>
    </xdr:to>
    <xdr:pic>
      <xdr:nvPicPr>
        <xdr:cNvPr id="3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24</xdr:row>
      <xdr:rowOff>76200</xdr:rowOff>
    </xdr:to>
    <xdr:pic>
      <xdr:nvPicPr>
        <xdr:cNvPr id="3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604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107315</xdr:rowOff>
    </xdr:to>
    <xdr:pic>
      <xdr:nvPicPr>
        <xdr:cNvPr id="3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76200</xdr:rowOff>
    </xdr:to>
    <xdr:pic>
      <xdr:nvPicPr>
        <xdr:cNvPr id="3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32385</xdr:rowOff>
    </xdr:to>
    <xdr:pic>
      <xdr:nvPicPr>
        <xdr:cNvPr id="3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35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1270</xdr:rowOff>
    </xdr:to>
    <xdr:pic>
      <xdr:nvPicPr>
        <xdr:cNvPr id="3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32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140335</xdr:rowOff>
    </xdr:to>
    <xdr:pic>
      <xdr:nvPicPr>
        <xdr:cNvPr id="3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29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133985</xdr:rowOff>
    </xdr:to>
    <xdr:pic>
      <xdr:nvPicPr>
        <xdr:cNvPr id="4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28575</xdr:rowOff>
    </xdr:to>
    <xdr:pic>
      <xdr:nvPicPr>
        <xdr:cNvPr id="4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22</xdr:row>
      <xdr:rowOff>8890</xdr:rowOff>
    </xdr:to>
    <xdr:pic>
      <xdr:nvPicPr>
        <xdr:cNvPr id="4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6040" cy="99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156210</xdr:rowOff>
    </xdr:to>
    <xdr:pic>
      <xdr:nvPicPr>
        <xdr:cNvPr id="4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29845</xdr:rowOff>
    </xdr:to>
    <xdr:pic>
      <xdr:nvPicPr>
        <xdr:cNvPr id="4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02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24</xdr:row>
      <xdr:rowOff>57785</xdr:rowOff>
    </xdr:to>
    <xdr:pic>
      <xdr:nvPicPr>
        <xdr:cNvPr id="4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6040" cy="137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41275</xdr:rowOff>
    </xdr:to>
    <xdr:pic>
      <xdr:nvPicPr>
        <xdr:cNvPr id="4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28575</xdr:rowOff>
    </xdr:to>
    <xdr:pic>
      <xdr:nvPicPr>
        <xdr:cNvPr id="4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63500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163830</xdr:rowOff>
    </xdr:to>
    <xdr:pic>
      <xdr:nvPicPr>
        <xdr:cNvPr id="4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131445</xdr:rowOff>
    </xdr:to>
    <xdr:pic>
      <xdr:nvPicPr>
        <xdr:cNvPr id="4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22225</xdr:rowOff>
    </xdr:to>
    <xdr:pic>
      <xdr:nvPicPr>
        <xdr:cNvPr id="5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120015</xdr:rowOff>
    </xdr:to>
    <xdr:pic>
      <xdr:nvPicPr>
        <xdr:cNvPr id="5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27305</xdr:rowOff>
    </xdr:to>
    <xdr:pic>
      <xdr:nvPicPr>
        <xdr:cNvPr id="5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028950"/>
          <a:ext cx="56515" cy="134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20</xdr:row>
      <xdr:rowOff>0</xdr:rowOff>
    </xdr:from>
    <xdr:to>
      <xdr:col>6</xdr:col>
      <xdr:colOff>29210</xdr:colOff>
      <xdr:row>21</xdr:row>
      <xdr:rowOff>11430</xdr:rowOff>
    </xdr:to>
    <xdr:pic>
      <xdr:nvPicPr>
        <xdr:cNvPr id="53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36893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675640</xdr:colOff>
      <xdr:row>29</xdr:row>
      <xdr:rowOff>73660</xdr:rowOff>
    </xdr:to>
    <xdr:pic>
      <xdr:nvPicPr>
        <xdr:cNvPr id="5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854450"/>
          <a:ext cx="66040" cy="139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673100</xdr:colOff>
      <xdr:row>29</xdr:row>
      <xdr:rowOff>43180</xdr:rowOff>
    </xdr:to>
    <xdr:pic>
      <xdr:nvPicPr>
        <xdr:cNvPr id="5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854450"/>
          <a:ext cx="6350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673100</xdr:colOff>
      <xdr:row>29</xdr:row>
      <xdr:rowOff>73660</xdr:rowOff>
    </xdr:to>
    <xdr:pic>
      <xdr:nvPicPr>
        <xdr:cNvPr id="5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854450"/>
          <a:ext cx="63500" cy="139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28</xdr:row>
      <xdr:rowOff>160020</xdr:rowOff>
    </xdr:to>
    <xdr:pic>
      <xdr:nvPicPr>
        <xdr:cNvPr id="5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854450"/>
          <a:ext cx="56515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28</xdr:row>
      <xdr:rowOff>128905</xdr:rowOff>
    </xdr:to>
    <xdr:pic>
      <xdr:nvPicPr>
        <xdr:cNvPr id="5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854450"/>
          <a:ext cx="56515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29</xdr:row>
      <xdr:rowOff>19685</xdr:rowOff>
    </xdr:to>
    <xdr:pic>
      <xdr:nvPicPr>
        <xdr:cNvPr id="5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854450"/>
          <a:ext cx="56515" cy="134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28</xdr:row>
      <xdr:rowOff>118110</xdr:rowOff>
    </xdr:to>
    <xdr:pic>
      <xdr:nvPicPr>
        <xdr:cNvPr id="6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854450"/>
          <a:ext cx="56515" cy="127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29</xdr:row>
      <xdr:rowOff>26670</xdr:rowOff>
    </xdr:to>
    <xdr:pic>
      <xdr:nvPicPr>
        <xdr:cNvPr id="6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854450"/>
          <a:ext cx="56515" cy="134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66040</xdr:rowOff>
    </xdr:to>
    <xdr:pic>
      <xdr:nvPicPr>
        <xdr:cNvPr id="6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67310</xdr:rowOff>
    </xdr:to>
    <xdr:pic>
      <xdr:nvPicPr>
        <xdr:cNvPr id="6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55245</xdr:rowOff>
    </xdr:to>
    <xdr:pic>
      <xdr:nvPicPr>
        <xdr:cNvPr id="6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71755</xdr:rowOff>
    </xdr:to>
    <xdr:pic>
      <xdr:nvPicPr>
        <xdr:cNvPr id="6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38100</xdr:rowOff>
    </xdr:to>
    <xdr:pic>
      <xdr:nvPicPr>
        <xdr:cNvPr id="6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35560</xdr:rowOff>
    </xdr:to>
    <xdr:pic>
      <xdr:nvPicPr>
        <xdr:cNvPr id="6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49530</xdr:rowOff>
    </xdr:to>
    <xdr:pic>
      <xdr:nvPicPr>
        <xdr:cNvPr id="6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56515</xdr:rowOff>
    </xdr:to>
    <xdr:pic>
      <xdr:nvPicPr>
        <xdr:cNvPr id="6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50800</xdr:rowOff>
    </xdr:to>
    <xdr:pic>
      <xdr:nvPicPr>
        <xdr:cNvPr id="7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70485</xdr:rowOff>
    </xdr:to>
    <xdr:pic>
      <xdr:nvPicPr>
        <xdr:cNvPr id="7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379095</xdr:colOff>
      <xdr:row>25</xdr:row>
      <xdr:rowOff>71755</xdr:rowOff>
    </xdr:to>
    <xdr:pic>
      <xdr:nvPicPr>
        <xdr:cNvPr id="7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7909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769620</xdr:colOff>
      <xdr:row>21</xdr:row>
      <xdr:rowOff>0</xdr:rowOff>
    </xdr:from>
    <xdr:to>
      <xdr:col>11</xdr:col>
      <xdr:colOff>269875</xdr:colOff>
      <xdr:row>25</xdr:row>
      <xdr:rowOff>86995</xdr:rowOff>
    </xdr:to>
    <xdr:pic>
      <xdr:nvPicPr>
        <xdr:cNvPr id="7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30690" y="3854450"/>
          <a:ext cx="35560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122555</xdr:colOff>
      <xdr:row>22</xdr:row>
      <xdr:rowOff>17145</xdr:rowOff>
    </xdr:to>
    <xdr:pic>
      <xdr:nvPicPr>
        <xdr:cNvPr id="74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16415" y="3854450"/>
          <a:ext cx="12255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115570</xdr:colOff>
      <xdr:row>22</xdr:row>
      <xdr:rowOff>15240</xdr:rowOff>
    </xdr:to>
    <xdr:pic>
      <xdr:nvPicPr>
        <xdr:cNvPr id="75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16415" y="3854450"/>
          <a:ext cx="1155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245110</xdr:colOff>
      <xdr:row>22</xdr:row>
      <xdr:rowOff>19685</xdr:rowOff>
    </xdr:to>
    <xdr:pic>
      <xdr:nvPicPr>
        <xdr:cNvPr id="76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16415" y="3854450"/>
          <a:ext cx="24511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122555</xdr:colOff>
      <xdr:row>22</xdr:row>
      <xdr:rowOff>24130</xdr:rowOff>
    </xdr:to>
    <xdr:pic>
      <xdr:nvPicPr>
        <xdr:cNvPr id="77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16415" y="3854450"/>
          <a:ext cx="1225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127000</xdr:rowOff>
    </xdr:to>
    <xdr:pic>
      <xdr:nvPicPr>
        <xdr:cNvPr id="7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149225</xdr:rowOff>
    </xdr:to>
    <xdr:pic>
      <xdr:nvPicPr>
        <xdr:cNvPr id="7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26</xdr:row>
      <xdr:rowOff>5080</xdr:rowOff>
    </xdr:to>
    <xdr:pic>
      <xdr:nvPicPr>
        <xdr:cNvPr id="8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149225</xdr:colOff>
      <xdr:row>21</xdr:row>
      <xdr:rowOff>0</xdr:rowOff>
    </xdr:from>
    <xdr:to>
      <xdr:col>11</xdr:col>
      <xdr:colOff>137160</xdr:colOff>
      <xdr:row>22</xdr:row>
      <xdr:rowOff>27940</xdr:rowOff>
    </xdr:to>
    <xdr:pic>
      <xdr:nvPicPr>
        <xdr:cNvPr id="8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10295" y="3854450"/>
          <a:ext cx="84328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150495</xdr:colOff>
      <xdr:row>21</xdr:row>
      <xdr:rowOff>0</xdr:rowOff>
    </xdr:from>
    <xdr:to>
      <xdr:col>11</xdr:col>
      <xdr:colOff>140335</xdr:colOff>
      <xdr:row>22</xdr:row>
      <xdr:rowOff>27940</xdr:rowOff>
    </xdr:to>
    <xdr:pic>
      <xdr:nvPicPr>
        <xdr:cNvPr id="82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11565" y="3854450"/>
          <a:ext cx="84518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147320</xdr:colOff>
      <xdr:row>21</xdr:row>
      <xdr:rowOff>0</xdr:rowOff>
    </xdr:from>
    <xdr:to>
      <xdr:col>11</xdr:col>
      <xdr:colOff>132080</xdr:colOff>
      <xdr:row>22</xdr:row>
      <xdr:rowOff>27940</xdr:rowOff>
    </xdr:to>
    <xdr:pic>
      <xdr:nvPicPr>
        <xdr:cNvPr id="83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8390" y="3854450"/>
          <a:ext cx="8401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150495</xdr:colOff>
      <xdr:row>21</xdr:row>
      <xdr:rowOff>0</xdr:rowOff>
    </xdr:from>
    <xdr:to>
      <xdr:col>11</xdr:col>
      <xdr:colOff>140335</xdr:colOff>
      <xdr:row>22</xdr:row>
      <xdr:rowOff>24130</xdr:rowOff>
    </xdr:to>
    <xdr:pic>
      <xdr:nvPicPr>
        <xdr:cNvPr id="84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11565" y="3854450"/>
          <a:ext cx="84518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149225</xdr:colOff>
      <xdr:row>21</xdr:row>
      <xdr:rowOff>0</xdr:rowOff>
    </xdr:from>
    <xdr:to>
      <xdr:col>11</xdr:col>
      <xdr:colOff>240030</xdr:colOff>
      <xdr:row>22</xdr:row>
      <xdr:rowOff>27940</xdr:rowOff>
    </xdr:to>
    <xdr:pic>
      <xdr:nvPicPr>
        <xdr:cNvPr id="85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10295" y="3854450"/>
          <a:ext cx="94615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150495</xdr:colOff>
      <xdr:row>21</xdr:row>
      <xdr:rowOff>0</xdr:rowOff>
    </xdr:from>
    <xdr:to>
      <xdr:col>11</xdr:col>
      <xdr:colOff>240030</xdr:colOff>
      <xdr:row>22</xdr:row>
      <xdr:rowOff>27940</xdr:rowOff>
    </xdr:to>
    <xdr:pic>
      <xdr:nvPicPr>
        <xdr:cNvPr id="86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11565" y="3854450"/>
          <a:ext cx="94488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147320</xdr:colOff>
      <xdr:row>21</xdr:row>
      <xdr:rowOff>0</xdr:rowOff>
    </xdr:from>
    <xdr:to>
      <xdr:col>11</xdr:col>
      <xdr:colOff>240030</xdr:colOff>
      <xdr:row>22</xdr:row>
      <xdr:rowOff>27940</xdr:rowOff>
    </xdr:to>
    <xdr:pic>
      <xdr:nvPicPr>
        <xdr:cNvPr id="87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8390" y="3854450"/>
          <a:ext cx="94805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150495</xdr:colOff>
      <xdr:row>21</xdr:row>
      <xdr:rowOff>0</xdr:rowOff>
    </xdr:from>
    <xdr:to>
      <xdr:col>11</xdr:col>
      <xdr:colOff>240030</xdr:colOff>
      <xdr:row>22</xdr:row>
      <xdr:rowOff>24130</xdr:rowOff>
    </xdr:to>
    <xdr:pic>
      <xdr:nvPicPr>
        <xdr:cNvPr id="88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11565" y="3854450"/>
          <a:ext cx="94488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381635</xdr:colOff>
      <xdr:row>25</xdr:row>
      <xdr:rowOff>24130</xdr:rowOff>
    </xdr:to>
    <xdr:pic>
      <xdr:nvPicPr>
        <xdr:cNvPr id="8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3854450"/>
          <a:ext cx="3816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115570</xdr:colOff>
      <xdr:row>22</xdr:row>
      <xdr:rowOff>8255</xdr:rowOff>
    </xdr:to>
    <xdr:pic>
      <xdr:nvPicPr>
        <xdr:cNvPr id="90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16415" y="3854450"/>
          <a:ext cx="1155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113030</xdr:colOff>
      <xdr:row>22</xdr:row>
      <xdr:rowOff>8255</xdr:rowOff>
    </xdr:to>
    <xdr:pic>
      <xdr:nvPicPr>
        <xdr:cNvPr id="9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16415" y="3854450"/>
          <a:ext cx="1130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376555</xdr:colOff>
      <xdr:row>51</xdr:row>
      <xdr:rowOff>78740</xdr:rowOff>
    </xdr:to>
    <xdr:pic>
      <xdr:nvPicPr>
        <xdr:cNvPr id="9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7981950"/>
          <a:ext cx="37655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541020</xdr:colOff>
      <xdr:row>46</xdr:row>
      <xdr:rowOff>0</xdr:rowOff>
    </xdr:from>
    <xdr:to>
      <xdr:col>10</xdr:col>
      <xdr:colOff>149860</xdr:colOff>
      <xdr:row>46</xdr:row>
      <xdr:rowOff>19050</xdr:rowOff>
    </xdr:to>
    <xdr:pic>
      <xdr:nvPicPr>
        <xdr:cNvPr id="93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163945" y="7981950"/>
          <a:ext cx="254698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655320</xdr:colOff>
      <xdr:row>46</xdr:row>
      <xdr:rowOff>0</xdr:rowOff>
    </xdr:from>
    <xdr:to>
      <xdr:col>10</xdr:col>
      <xdr:colOff>149860</xdr:colOff>
      <xdr:row>46</xdr:row>
      <xdr:rowOff>19050</xdr:rowOff>
    </xdr:to>
    <xdr:pic>
      <xdr:nvPicPr>
        <xdr:cNvPr id="94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78245" y="7981950"/>
          <a:ext cx="243268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161290</xdr:rowOff>
    </xdr:to>
    <xdr:pic>
      <xdr:nvPicPr>
        <xdr:cNvPr id="9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52</xdr:row>
      <xdr:rowOff>5080</xdr:rowOff>
    </xdr:to>
    <xdr:pic>
      <xdr:nvPicPr>
        <xdr:cNvPr id="9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99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51</xdr:row>
      <xdr:rowOff>153670</xdr:rowOff>
    </xdr:to>
    <xdr:pic>
      <xdr:nvPicPr>
        <xdr:cNvPr id="9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153670</xdr:rowOff>
    </xdr:to>
    <xdr:pic>
      <xdr:nvPicPr>
        <xdr:cNvPr id="9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100330</xdr:rowOff>
    </xdr:to>
    <xdr:pic>
      <xdr:nvPicPr>
        <xdr:cNvPr id="9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09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28575</xdr:rowOff>
    </xdr:to>
    <xdr:pic>
      <xdr:nvPicPr>
        <xdr:cNvPr id="10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110490</xdr:colOff>
      <xdr:row>51</xdr:row>
      <xdr:rowOff>26035</xdr:rowOff>
    </xdr:to>
    <xdr:pic>
      <xdr:nvPicPr>
        <xdr:cNvPr id="10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16415" y="8642350"/>
          <a:ext cx="1104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343535</xdr:colOff>
      <xdr:row>54</xdr:row>
      <xdr:rowOff>10160</xdr:rowOff>
    </xdr:to>
    <xdr:pic>
      <xdr:nvPicPr>
        <xdr:cNvPr id="10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6415" y="8147050"/>
          <a:ext cx="343535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541020</xdr:colOff>
      <xdr:row>46</xdr:row>
      <xdr:rowOff>0</xdr:rowOff>
    </xdr:from>
    <xdr:to>
      <xdr:col>10</xdr:col>
      <xdr:colOff>149860</xdr:colOff>
      <xdr:row>46</xdr:row>
      <xdr:rowOff>17780</xdr:rowOff>
    </xdr:to>
    <xdr:pic>
      <xdr:nvPicPr>
        <xdr:cNvPr id="103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163945" y="7981950"/>
          <a:ext cx="254698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655320</xdr:colOff>
      <xdr:row>46</xdr:row>
      <xdr:rowOff>0</xdr:rowOff>
    </xdr:from>
    <xdr:to>
      <xdr:col>10</xdr:col>
      <xdr:colOff>149860</xdr:colOff>
      <xdr:row>46</xdr:row>
      <xdr:rowOff>17780</xdr:rowOff>
    </xdr:to>
    <xdr:pic>
      <xdr:nvPicPr>
        <xdr:cNvPr id="104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78245" y="7981950"/>
          <a:ext cx="243268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655320</xdr:colOff>
      <xdr:row>46</xdr:row>
      <xdr:rowOff>0</xdr:rowOff>
    </xdr:from>
    <xdr:to>
      <xdr:col>10</xdr:col>
      <xdr:colOff>149860</xdr:colOff>
      <xdr:row>46</xdr:row>
      <xdr:rowOff>16510</xdr:rowOff>
    </xdr:to>
    <xdr:pic>
      <xdr:nvPicPr>
        <xdr:cNvPr id="105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78245" y="7981950"/>
          <a:ext cx="243268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52</xdr:row>
      <xdr:rowOff>3810</xdr:rowOff>
    </xdr:to>
    <xdr:pic>
      <xdr:nvPicPr>
        <xdr:cNvPr id="10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152400</xdr:rowOff>
    </xdr:to>
    <xdr:pic>
      <xdr:nvPicPr>
        <xdr:cNvPr id="10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27305</xdr:rowOff>
    </xdr:to>
    <xdr:pic>
      <xdr:nvPicPr>
        <xdr:cNvPr id="10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34925</xdr:rowOff>
    </xdr:to>
    <xdr:pic>
      <xdr:nvPicPr>
        <xdr:cNvPr id="10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162560</xdr:rowOff>
    </xdr:to>
    <xdr:pic>
      <xdr:nvPicPr>
        <xdr:cNvPr id="11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98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107315</xdr:rowOff>
    </xdr:to>
    <xdr:pic>
      <xdr:nvPicPr>
        <xdr:cNvPr id="11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51</xdr:row>
      <xdr:rowOff>157480</xdr:rowOff>
    </xdr:to>
    <xdr:pic>
      <xdr:nvPicPr>
        <xdr:cNvPr id="11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157480</xdr:rowOff>
    </xdr:to>
    <xdr:pic>
      <xdr:nvPicPr>
        <xdr:cNvPr id="11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31115</xdr:rowOff>
    </xdr:to>
    <xdr:pic>
      <xdr:nvPicPr>
        <xdr:cNvPr id="11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104775</xdr:rowOff>
    </xdr:to>
    <xdr:pic>
      <xdr:nvPicPr>
        <xdr:cNvPr id="11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54</xdr:row>
      <xdr:rowOff>74930</xdr:rowOff>
    </xdr:to>
    <xdr:pic>
      <xdr:nvPicPr>
        <xdr:cNvPr id="11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54</xdr:row>
      <xdr:rowOff>56515</xdr:rowOff>
    </xdr:to>
    <xdr:pic>
      <xdr:nvPicPr>
        <xdr:cNvPr id="11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137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42545</xdr:rowOff>
    </xdr:to>
    <xdr:pic>
      <xdr:nvPicPr>
        <xdr:cNvPr id="11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103505</xdr:rowOff>
    </xdr:to>
    <xdr:pic>
      <xdr:nvPicPr>
        <xdr:cNvPr id="11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42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74930</xdr:rowOff>
    </xdr:to>
    <xdr:pic>
      <xdr:nvPicPr>
        <xdr:cNvPr id="12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29845</xdr:rowOff>
    </xdr:to>
    <xdr:pic>
      <xdr:nvPicPr>
        <xdr:cNvPr id="12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53</xdr:row>
      <xdr:rowOff>161290</xdr:rowOff>
    </xdr:to>
    <xdr:pic>
      <xdr:nvPicPr>
        <xdr:cNvPr id="12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7981950"/>
          <a:ext cx="50800" cy="131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53</xdr:row>
      <xdr:rowOff>141605</xdr:rowOff>
    </xdr:to>
    <xdr:pic>
      <xdr:nvPicPr>
        <xdr:cNvPr id="12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7981950"/>
          <a:ext cx="50800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127635</xdr:rowOff>
    </xdr:to>
    <xdr:pic>
      <xdr:nvPicPr>
        <xdr:cNvPr id="12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28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17780</xdr:rowOff>
    </xdr:to>
    <xdr:pic>
      <xdr:nvPicPr>
        <xdr:cNvPr id="12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154940</xdr:rowOff>
    </xdr:to>
    <xdr:pic>
      <xdr:nvPicPr>
        <xdr:cNvPr id="12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123825</xdr:rowOff>
    </xdr:to>
    <xdr:pic>
      <xdr:nvPicPr>
        <xdr:cNvPr id="12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31750</xdr:rowOff>
    </xdr:to>
    <xdr:pic>
      <xdr:nvPicPr>
        <xdr:cNvPr id="12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52</xdr:row>
      <xdr:rowOff>11430</xdr:rowOff>
    </xdr:to>
    <xdr:pic>
      <xdr:nvPicPr>
        <xdr:cNvPr id="12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51</xdr:row>
      <xdr:rowOff>154940</xdr:rowOff>
    </xdr:to>
    <xdr:pic>
      <xdr:nvPicPr>
        <xdr:cNvPr id="13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154940</xdr:rowOff>
    </xdr:to>
    <xdr:pic>
      <xdr:nvPicPr>
        <xdr:cNvPr id="13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1270</xdr:rowOff>
    </xdr:to>
    <xdr:pic>
      <xdr:nvPicPr>
        <xdr:cNvPr id="13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99060</xdr:rowOff>
    </xdr:to>
    <xdr:pic>
      <xdr:nvPicPr>
        <xdr:cNvPr id="13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54</xdr:row>
      <xdr:rowOff>76200</xdr:rowOff>
    </xdr:to>
    <xdr:pic>
      <xdr:nvPicPr>
        <xdr:cNvPr id="13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107315</xdr:rowOff>
    </xdr:to>
    <xdr:pic>
      <xdr:nvPicPr>
        <xdr:cNvPr id="13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76200</xdr:rowOff>
    </xdr:to>
    <xdr:pic>
      <xdr:nvPicPr>
        <xdr:cNvPr id="13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31750</xdr:rowOff>
    </xdr:to>
    <xdr:pic>
      <xdr:nvPicPr>
        <xdr:cNvPr id="13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54</xdr:row>
      <xdr:rowOff>1270</xdr:rowOff>
    </xdr:to>
    <xdr:pic>
      <xdr:nvPicPr>
        <xdr:cNvPr id="13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7981950"/>
          <a:ext cx="50800" cy="132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53</xdr:row>
      <xdr:rowOff>140335</xdr:rowOff>
    </xdr:to>
    <xdr:pic>
      <xdr:nvPicPr>
        <xdr:cNvPr id="13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7981950"/>
          <a:ext cx="50800" cy="129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133985</xdr:rowOff>
    </xdr:to>
    <xdr:pic>
      <xdr:nvPicPr>
        <xdr:cNvPr id="14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27940</xdr:rowOff>
    </xdr:to>
    <xdr:pic>
      <xdr:nvPicPr>
        <xdr:cNvPr id="14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52</xdr:row>
      <xdr:rowOff>8890</xdr:rowOff>
    </xdr:to>
    <xdr:pic>
      <xdr:nvPicPr>
        <xdr:cNvPr id="14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99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156210</xdr:rowOff>
    </xdr:to>
    <xdr:pic>
      <xdr:nvPicPr>
        <xdr:cNvPr id="14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29845</xdr:rowOff>
    </xdr:to>
    <xdr:pic>
      <xdr:nvPicPr>
        <xdr:cNvPr id="14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02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54</xdr:row>
      <xdr:rowOff>57785</xdr:rowOff>
    </xdr:to>
    <xdr:pic>
      <xdr:nvPicPr>
        <xdr:cNvPr id="14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7981950"/>
          <a:ext cx="59055" cy="137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41275</xdr:rowOff>
    </xdr:to>
    <xdr:pic>
      <xdr:nvPicPr>
        <xdr:cNvPr id="14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27940</xdr:rowOff>
    </xdr:to>
    <xdr:pic>
      <xdr:nvPicPr>
        <xdr:cNvPr id="14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6129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53</xdr:row>
      <xdr:rowOff>163830</xdr:rowOff>
    </xdr:to>
    <xdr:pic>
      <xdr:nvPicPr>
        <xdr:cNvPr id="14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7981950"/>
          <a:ext cx="50800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131445</xdr:rowOff>
    </xdr:to>
    <xdr:pic>
      <xdr:nvPicPr>
        <xdr:cNvPr id="14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22225</xdr:rowOff>
    </xdr:to>
    <xdr:pic>
      <xdr:nvPicPr>
        <xdr:cNvPr id="15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120015</xdr:rowOff>
    </xdr:to>
    <xdr:pic>
      <xdr:nvPicPr>
        <xdr:cNvPr id="15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27305</xdr:rowOff>
    </xdr:to>
    <xdr:pic>
      <xdr:nvPicPr>
        <xdr:cNvPr id="15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7981950"/>
          <a:ext cx="154940" cy="134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46</xdr:row>
      <xdr:rowOff>0</xdr:rowOff>
    </xdr:from>
    <xdr:to>
      <xdr:col>5</xdr:col>
      <xdr:colOff>575310</xdr:colOff>
      <xdr:row>47</xdr:row>
      <xdr:rowOff>11430</xdr:rowOff>
    </xdr:to>
    <xdr:pic>
      <xdr:nvPicPr>
        <xdr:cNvPr id="153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79819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152400</xdr:colOff>
      <xdr:row>58</xdr:row>
      <xdr:rowOff>48260</xdr:rowOff>
    </xdr:from>
    <xdr:to>
      <xdr:col>13</xdr:col>
      <xdr:colOff>495300</xdr:colOff>
      <xdr:row>64</xdr:row>
      <xdr:rowOff>8890</xdr:rowOff>
    </xdr:to>
    <xdr:pic>
      <xdr:nvPicPr>
        <xdr:cNvPr id="15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32870" y="10011410"/>
          <a:ext cx="342900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66</xdr:row>
      <xdr:rowOff>0</xdr:rowOff>
    </xdr:from>
    <xdr:to>
      <xdr:col>5</xdr:col>
      <xdr:colOff>575310</xdr:colOff>
      <xdr:row>67</xdr:row>
      <xdr:rowOff>11430</xdr:rowOff>
    </xdr:to>
    <xdr:pic>
      <xdr:nvPicPr>
        <xdr:cNvPr id="155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12839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81</xdr:row>
      <xdr:rowOff>0</xdr:rowOff>
    </xdr:from>
    <xdr:to>
      <xdr:col>5</xdr:col>
      <xdr:colOff>575310</xdr:colOff>
      <xdr:row>82</xdr:row>
      <xdr:rowOff>11430</xdr:rowOff>
    </xdr:to>
    <xdr:pic>
      <xdr:nvPicPr>
        <xdr:cNvPr id="156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37604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86</xdr:row>
      <xdr:rowOff>0</xdr:rowOff>
    </xdr:from>
    <xdr:to>
      <xdr:col>5</xdr:col>
      <xdr:colOff>575310</xdr:colOff>
      <xdr:row>87</xdr:row>
      <xdr:rowOff>11430</xdr:rowOff>
    </xdr:to>
    <xdr:pic>
      <xdr:nvPicPr>
        <xdr:cNvPr id="157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45859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15</xdr:row>
      <xdr:rowOff>0</xdr:rowOff>
    </xdr:from>
    <xdr:to>
      <xdr:col>6</xdr:col>
      <xdr:colOff>29210</xdr:colOff>
      <xdr:row>16</xdr:row>
      <xdr:rowOff>11430</xdr:rowOff>
    </xdr:to>
    <xdr:pic>
      <xdr:nvPicPr>
        <xdr:cNvPr id="158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28638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30</xdr:row>
      <xdr:rowOff>0</xdr:rowOff>
    </xdr:from>
    <xdr:to>
      <xdr:col>6</xdr:col>
      <xdr:colOff>29210</xdr:colOff>
      <xdr:row>31</xdr:row>
      <xdr:rowOff>11430</xdr:rowOff>
    </xdr:to>
    <xdr:pic>
      <xdr:nvPicPr>
        <xdr:cNvPr id="159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53403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35</xdr:row>
      <xdr:rowOff>0</xdr:rowOff>
    </xdr:from>
    <xdr:to>
      <xdr:col>6</xdr:col>
      <xdr:colOff>29210</xdr:colOff>
      <xdr:row>36</xdr:row>
      <xdr:rowOff>11430</xdr:rowOff>
    </xdr:to>
    <xdr:pic>
      <xdr:nvPicPr>
        <xdr:cNvPr id="160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61658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40</xdr:row>
      <xdr:rowOff>0</xdr:rowOff>
    </xdr:from>
    <xdr:to>
      <xdr:col>6</xdr:col>
      <xdr:colOff>29210</xdr:colOff>
      <xdr:row>41</xdr:row>
      <xdr:rowOff>11430</xdr:rowOff>
    </xdr:to>
    <xdr:pic>
      <xdr:nvPicPr>
        <xdr:cNvPr id="16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69913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45</xdr:row>
      <xdr:rowOff>0</xdr:rowOff>
    </xdr:from>
    <xdr:to>
      <xdr:col>6</xdr:col>
      <xdr:colOff>29210</xdr:colOff>
      <xdr:row>46</xdr:row>
      <xdr:rowOff>11430</xdr:rowOff>
    </xdr:to>
    <xdr:pic>
      <xdr:nvPicPr>
        <xdr:cNvPr id="162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78168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50</xdr:row>
      <xdr:rowOff>0</xdr:rowOff>
    </xdr:from>
    <xdr:to>
      <xdr:col>6</xdr:col>
      <xdr:colOff>29210</xdr:colOff>
      <xdr:row>51</xdr:row>
      <xdr:rowOff>11430</xdr:rowOff>
    </xdr:to>
    <xdr:pic>
      <xdr:nvPicPr>
        <xdr:cNvPr id="163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86423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66</xdr:row>
      <xdr:rowOff>0</xdr:rowOff>
    </xdr:from>
    <xdr:to>
      <xdr:col>5</xdr:col>
      <xdr:colOff>575310</xdr:colOff>
      <xdr:row>67</xdr:row>
      <xdr:rowOff>11430</xdr:rowOff>
    </xdr:to>
    <xdr:pic>
      <xdr:nvPicPr>
        <xdr:cNvPr id="164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12839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70</xdr:row>
      <xdr:rowOff>0</xdr:rowOff>
    </xdr:from>
    <xdr:to>
      <xdr:col>6</xdr:col>
      <xdr:colOff>29210</xdr:colOff>
      <xdr:row>71</xdr:row>
      <xdr:rowOff>11430</xdr:rowOff>
    </xdr:to>
    <xdr:pic>
      <xdr:nvPicPr>
        <xdr:cNvPr id="165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119443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76</xdr:row>
      <xdr:rowOff>0</xdr:rowOff>
    </xdr:from>
    <xdr:to>
      <xdr:col>5</xdr:col>
      <xdr:colOff>575310</xdr:colOff>
      <xdr:row>77</xdr:row>
      <xdr:rowOff>11430</xdr:rowOff>
    </xdr:to>
    <xdr:pic>
      <xdr:nvPicPr>
        <xdr:cNvPr id="166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29349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80</xdr:row>
      <xdr:rowOff>0</xdr:rowOff>
    </xdr:from>
    <xdr:to>
      <xdr:col>6</xdr:col>
      <xdr:colOff>29210</xdr:colOff>
      <xdr:row>81</xdr:row>
      <xdr:rowOff>11430</xdr:rowOff>
    </xdr:to>
    <xdr:pic>
      <xdr:nvPicPr>
        <xdr:cNvPr id="167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135953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81</xdr:row>
      <xdr:rowOff>0</xdr:rowOff>
    </xdr:from>
    <xdr:to>
      <xdr:col>5</xdr:col>
      <xdr:colOff>575310</xdr:colOff>
      <xdr:row>82</xdr:row>
      <xdr:rowOff>11430</xdr:rowOff>
    </xdr:to>
    <xdr:pic>
      <xdr:nvPicPr>
        <xdr:cNvPr id="168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37604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85</xdr:row>
      <xdr:rowOff>0</xdr:rowOff>
    </xdr:from>
    <xdr:to>
      <xdr:col>6</xdr:col>
      <xdr:colOff>29210</xdr:colOff>
      <xdr:row>86</xdr:row>
      <xdr:rowOff>11430</xdr:rowOff>
    </xdr:to>
    <xdr:pic>
      <xdr:nvPicPr>
        <xdr:cNvPr id="169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144208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86</xdr:row>
      <xdr:rowOff>0</xdr:rowOff>
    </xdr:from>
    <xdr:to>
      <xdr:col>5</xdr:col>
      <xdr:colOff>575310</xdr:colOff>
      <xdr:row>87</xdr:row>
      <xdr:rowOff>11430</xdr:rowOff>
    </xdr:to>
    <xdr:pic>
      <xdr:nvPicPr>
        <xdr:cNvPr id="170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45859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90</xdr:row>
      <xdr:rowOff>0</xdr:rowOff>
    </xdr:from>
    <xdr:to>
      <xdr:col>6</xdr:col>
      <xdr:colOff>29210</xdr:colOff>
      <xdr:row>91</xdr:row>
      <xdr:rowOff>11430</xdr:rowOff>
    </xdr:to>
    <xdr:pic>
      <xdr:nvPicPr>
        <xdr:cNvPr id="17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152463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16</xdr:row>
      <xdr:rowOff>0</xdr:rowOff>
    </xdr:from>
    <xdr:to>
      <xdr:col>10</xdr:col>
      <xdr:colOff>418465</xdr:colOff>
      <xdr:row>21</xdr:row>
      <xdr:rowOff>78740</xdr:rowOff>
    </xdr:to>
    <xdr:pic>
      <xdr:nvPicPr>
        <xdr:cNvPr id="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130550"/>
          <a:ext cx="41846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600710</xdr:colOff>
      <xdr:row>16</xdr:row>
      <xdr:rowOff>0</xdr:rowOff>
    </xdr:from>
    <xdr:to>
      <xdr:col>10</xdr:col>
      <xdr:colOff>523875</xdr:colOff>
      <xdr:row>16</xdr:row>
      <xdr:rowOff>17780</xdr:rowOff>
    </xdr:to>
    <xdr:pic>
      <xdr:nvPicPr>
        <xdr:cNvPr id="3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23635" y="3130550"/>
          <a:ext cx="2675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518160</xdr:colOff>
      <xdr:row>18</xdr:row>
      <xdr:rowOff>96520</xdr:rowOff>
    </xdr:from>
    <xdr:to>
      <xdr:col>10</xdr:col>
      <xdr:colOff>313690</xdr:colOff>
      <xdr:row>18</xdr:row>
      <xdr:rowOff>114300</xdr:rowOff>
    </xdr:to>
    <xdr:pic>
      <xdr:nvPicPr>
        <xdr:cNvPr id="4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141085" y="3557270"/>
          <a:ext cx="254762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579120</xdr:colOff>
      <xdr:row>23</xdr:row>
      <xdr:rowOff>20320</xdr:rowOff>
    </xdr:from>
    <xdr:to>
      <xdr:col>10</xdr:col>
      <xdr:colOff>374650</xdr:colOff>
      <xdr:row>23</xdr:row>
      <xdr:rowOff>36830</xdr:rowOff>
    </xdr:to>
    <xdr:pic>
      <xdr:nvPicPr>
        <xdr:cNvPr id="5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02045" y="4306570"/>
          <a:ext cx="254762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22</xdr:row>
      <xdr:rowOff>3810</xdr:rowOff>
    </xdr:to>
    <xdr:pic>
      <xdr:nvPicPr>
        <xdr:cNvPr id="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6040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152400</xdr:rowOff>
    </xdr:to>
    <xdr:pic>
      <xdr:nvPicPr>
        <xdr:cNvPr id="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27305</xdr:rowOff>
    </xdr:to>
    <xdr:pic>
      <xdr:nvPicPr>
        <xdr:cNvPr id="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34925</xdr:rowOff>
    </xdr:to>
    <xdr:pic>
      <xdr:nvPicPr>
        <xdr:cNvPr id="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162560</xdr:rowOff>
    </xdr:to>
    <xdr:pic>
      <xdr:nvPicPr>
        <xdr:cNvPr id="1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98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107315</xdr:rowOff>
    </xdr:to>
    <xdr:pic>
      <xdr:nvPicPr>
        <xdr:cNvPr id="1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21</xdr:row>
      <xdr:rowOff>157480</xdr:rowOff>
    </xdr:to>
    <xdr:pic>
      <xdr:nvPicPr>
        <xdr:cNvPr id="1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604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157480</xdr:rowOff>
    </xdr:to>
    <xdr:pic>
      <xdr:nvPicPr>
        <xdr:cNvPr id="1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31115</xdr:rowOff>
    </xdr:to>
    <xdr:pic>
      <xdr:nvPicPr>
        <xdr:cNvPr id="1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104775</xdr:rowOff>
    </xdr:to>
    <xdr:pic>
      <xdr:nvPicPr>
        <xdr:cNvPr id="1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24</xdr:row>
      <xdr:rowOff>74930</xdr:rowOff>
    </xdr:to>
    <xdr:pic>
      <xdr:nvPicPr>
        <xdr:cNvPr id="1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6040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24</xdr:row>
      <xdr:rowOff>56515</xdr:rowOff>
    </xdr:to>
    <xdr:pic>
      <xdr:nvPicPr>
        <xdr:cNvPr id="1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6040" cy="137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42545</xdr:rowOff>
    </xdr:to>
    <xdr:pic>
      <xdr:nvPicPr>
        <xdr:cNvPr id="1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103505</xdr:rowOff>
    </xdr:to>
    <xdr:pic>
      <xdr:nvPicPr>
        <xdr:cNvPr id="1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42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74930</xdr:rowOff>
    </xdr:to>
    <xdr:pic>
      <xdr:nvPicPr>
        <xdr:cNvPr id="2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29845</xdr:rowOff>
    </xdr:to>
    <xdr:pic>
      <xdr:nvPicPr>
        <xdr:cNvPr id="2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161290</xdr:rowOff>
    </xdr:to>
    <xdr:pic>
      <xdr:nvPicPr>
        <xdr:cNvPr id="2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31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141605</xdr:rowOff>
    </xdr:to>
    <xdr:pic>
      <xdr:nvPicPr>
        <xdr:cNvPr id="2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127635</xdr:rowOff>
    </xdr:to>
    <xdr:pic>
      <xdr:nvPicPr>
        <xdr:cNvPr id="2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28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17780</xdr:rowOff>
    </xdr:to>
    <xdr:pic>
      <xdr:nvPicPr>
        <xdr:cNvPr id="2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154940</xdr:rowOff>
    </xdr:to>
    <xdr:pic>
      <xdr:nvPicPr>
        <xdr:cNvPr id="2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123825</xdr:rowOff>
    </xdr:to>
    <xdr:pic>
      <xdr:nvPicPr>
        <xdr:cNvPr id="2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32385</xdr:rowOff>
    </xdr:to>
    <xdr:pic>
      <xdr:nvPicPr>
        <xdr:cNvPr id="2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35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22</xdr:row>
      <xdr:rowOff>11430</xdr:rowOff>
    </xdr:to>
    <xdr:pic>
      <xdr:nvPicPr>
        <xdr:cNvPr id="2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604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21</xdr:row>
      <xdr:rowOff>154940</xdr:rowOff>
    </xdr:to>
    <xdr:pic>
      <xdr:nvPicPr>
        <xdr:cNvPr id="3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604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154940</xdr:rowOff>
    </xdr:to>
    <xdr:pic>
      <xdr:nvPicPr>
        <xdr:cNvPr id="3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1270</xdr:rowOff>
    </xdr:to>
    <xdr:pic>
      <xdr:nvPicPr>
        <xdr:cNvPr id="3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99060</xdr:rowOff>
    </xdr:to>
    <xdr:pic>
      <xdr:nvPicPr>
        <xdr:cNvPr id="3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24</xdr:row>
      <xdr:rowOff>76200</xdr:rowOff>
    </xdr:to>
    <xdr:pic>
      <xdr:nvPicPr>
        <xdr:cNvPr id="3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604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107315</xdr:rowOff>
    </xdr:to>
    <xdr:pic>
      <xdr:nvPicPr>
        <xdr:cNvPr id="3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76200</xdr:rowOff>
    </xdr:to>
    <xdr:pic>
      <xdr:nvPicPr>
        <xdr:cNvPr id="3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32385</xdr:rowOff>
    </xdr:to>
    <xdr:pic>
      <xdr:nvPicPr>
        <xdr:cNvPr id="3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35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1270</xdr:rowOff>
    </xdr:to>
    <xdr:pic>
      <xdr:nvPicPr>
        <xdr:cNvPr id="3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32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140335</xdr:rowOff>
    </xdr:to>
    <xdr:pic>
      <xdr:nvPicPr>
        <xdr:cNvPr id="3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29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133985</xdr:rowOff>
    </xdr:to>
    <xdr:pic>
      <xdr:nvPicPr>
        <xdr:cNvPr id="4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28575</xdr:rowOff>
    </xdr:to>
    <xdr:pic>
      <xdr:nvPicPr>
        <xdr:cNvPr id="4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22</xdr:row>
      <xdr:rowOff>8890</xdr:rowOff>
    </xdr:to>
    <xdr:pic>
      <xdr:nvPicPr>
        <xdr:cNvPr id="4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6040" cy="99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21</xdr:row>
      <xdr:rowOff>156210</xdr:rowOff>
    </xdr:to>
    <xdr:pic>
      <xdr:nvPicPr>
        <xdr:cNvPr id="4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22</xdr:row>
      <xdr:rowOff>29845</xdr:rowOff>
    </xdr:to>
    <xdr:pic>
      <xdr:nvPicPr>
        <xdr:cNvPr id="4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02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675640</xdr:colOff>
      <xdr:row>24</xdr:row>
      <xdr:rowOff>57785</xdr:rowOff>
    </xdr:to>
    <xdr:pic>
      <xdr:nvPicPr>
        <xdr:cNvPr id="4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6040" cy="137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41275</xdr:rowOff>
    </xdr:to>
    <xdr:pic>
      <xdr:nvPicPr>
        <xdr:cNvPr id="4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673100</xdr:colOff>
      <xdr:row>24</xdr:row>
      <xdr:rowOff>28575</xdr:rowOff>
    </xdr:to>
    <xdr:pic>
      <xdr:nvPicPr>
        <xdr:cNvPr id="4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63500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163830</xdr:rowOff>
    </xdr:to>
    <xdr:pic>
      <xdr:nvPicPr>
        <xdr:cNvPr id="4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131445</xdr:rowOff>
    </xdr:to>
    <xdr:pic>
      <xdr:nvPicPr>
        <xdr:cNvPr id="4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22225</xdr:rowOff>
    </xdr:to>
    <xdr:pic>
      <xdr:nvPicPr>
        <xdr:cNvPr id="5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23</xdr:row>
      <xdr:rowOff>120015</xdr:rowOff>
    </xdr:to>
    <xdr:pic>
      <xdr:nvPicPr>
        <xdr:cNvPr id="5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16</xdr:row>
      <xdr:rowOff>0</xdr:rowOff>
    </xdr:from>
    <xdr:to>
      <xdr:col>7</xdr:col>
      <xdr:colOff>666115</xdr:colOff>
      <xdr:row>24</xdr:row>
      <xdr:rowOff>27305</xdr:rowOff>
    </xdr:to>
    <xdr:pic>
      <xdr:nvPicPr>
        <xdr:cNvPr id="5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130550"/>
          <a:ext cx="56515" cy="134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20</xdr:row>
      <xdr:rowOff>0</xdr:rowOff>
    </xdr:from>
    <xdr:to>
      <xdr:col>6</xdr:col>
      <xdr:colOff>29210</xdr:colOff>
      <xdr:row>21</xdr:row>
      <xdr:rowOff>11430</xdr:rowOff>
    </xdr:to>
    <xdr:pic>
      <xdr:nvPicPr>
        <xdr:cNvPr id="53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37909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675640</xdr:colOff>
      <xdr:row>29</xdr:row>
      <xdr:rowOff>73660</xdr:rowOff>
    </xdr:to>
    <xdr:pic>
      <xdr:nvPicPr>
        <xdr:cNvPr id="5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956050"/>
          <a:ext cx="66040" cy="139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673100</xdr:colOff>
      <xdr:row>29</xdr:row>
      <xdr:rowOff>43180</xdr:rowOff>
    </xdr:to>
    <xdr:pic>
      <xdr:nvPicPr>
        <xdr:cNvPr id="5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956050"/>
          <a:ext cx="6350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673100</xdr:colOff>
      <xdr:row>29</xdr:row>
      <xdr:rowOff>73660</xdr:rowOff>
    </xdr:to>
    <xdr:pic>
      <xdr:nvPicPr>
        <xdr:cNvPr id="5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956050"/>
          <a:ext cx="63500" cy="139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28</xdr:row>
      <xdr:rowOff>160020</xdr:rowOff>
    </xdr:to>
    <xdr:pic>
      <xdr:nvPicPr>
        <xdr:cNvPr id="5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956050"/>
          <a:ext cx="56515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28</xdr:row>
      <xdr:rowOff>128905</xdr:rowOff>
    </xdr:to>
    <xdr:pic>
      <xdr:nvPicPr>
        <xdr:cNvPr id="5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956050"/>
          <a:ext cx="56515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29</xdr:row>
      <xdr:rowOff>19685</xdr:rowOff>
    </xdr:to>
    <xdr:pic>
      <xdr:nvPicPr>
        <xdr:cNvPr id="5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956050"/>
          <a:ext cx="56515" cy="134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28</xdr:row>
      <xdr:rowOff>118110</xdr:rowOff>
    </xdr:to>
    <xdr:pic>
      <xdr:nvPicPr>
        <xdr:cNvPr id="6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956050"/>
          <a:ext cx="56515" cy="127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21</xdr:row>
      <xdr:rowOff>0</xdr:rowOff>
    </xdr:from>
    <xdr:to>
      <xdr:col>7</xdr:col>
      <xdr:colOff>666115</xdr:colOff>
      <xdr:row>29</xdr:row>
      <xdr:rowOff>26670</xdr:rowOff>
    </xdr:to>
    <xdr:pic>
      <xdr:nvPicPr>
        <xdr:cNvPr id="6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2525" y="3956050"/>
          <a:ext cx="56515" cy="134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66040</xdr:rowOff>
    </xdr:to>
    <xdr:pic>
      <xdr:nvPicPr>
        <xdr:cNvPr id="6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67310</xdr:rowOff>
    </xdr:to>
    <xdr:pic>
      <xdr:nvPicPr>
        <xdr:cNvPr id="6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55245</xdr:rowOff>
    </xdr:to>
    <xdr:pic>
      <xdr:nvPicPr>
        <xdr:cNvPr id="6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71755</xdr:rowOff>
    </xdr:to>
    <xdr:pic>
      <xdr:nvPicPr>
        <xdr:cNvPr id="6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38100</xdr:rowOff>
    </xdr:to>
    <xdr:pic>
      <xdr:nvPicPr>
        <xdr:cNvPr id="6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35560</xdr:rowOff>
    </xdr:to>
    <xdr:pic>
      <xdr:nvPicPr>
        <xdr:cNvPr id="6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49530</xdr:rowOff>
    </xdr:to>
    <xdr:pic>
      <xdr:nvPicPr>
        <xdr:cNvPr id="6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56515</xdr:rowOff>
    </xdr:to>
    <xdr:pic>
      <xdr:nvPicPr>
        <xdr:cNvPr id="6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50800</xdr:rowOff>
    </xdr:to>
    <xdr:pic>
      <xdr:nvPicPr>
        <xdr:cNvPr id="7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70485</xdr:rowOff>
    </xdr:to>
    <xdr:pic>
      <xdr:nvPicPr>
        <xdr:cNvPr id="7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379095</xdr:colOff>
      <xdr:row>25</xdr:row>
      <xdr:rowOff>71755</xdr:rowOff>
    </xdr:to>
    <xdr:pic>
      <xdr:nvPicPr>
        <xdr:cNvPr id="7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7909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769620</xdr:colOff>
      <xdr:row>21</xdr:row>
      <xdr:rowOff>0</xdr:rowOff>
    </xdr:from>
    <xdr:to>
      <xdr:col>10</xdr:col>
      <xdr:colOff>269875</xdr:colOff>
      <xdr:row>25</xdr:row>
      <xdr:rowOff>86995</xdr:rowOff>
    </xdr:to>
    <xdr:pic>
      <xdr:nvPicPr>
        <xdr:cNvPr id="7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9290" y="3956050"/>
          <a:ext cx="355600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122555</xdr:colOff>
      <xdr:row>22</xdr:row>
      <xdr:rowOff>17145</xdr:rowOff>
    </xdr:to>
    <xdr:pic>
      <xdr:nvPicPr>
        <xdr:cNvPr id="74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75015" y="3956050"/>
          <a:ext cx="12255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115570</xdr:colOff>
      <xdr:row>22</xdr:row>
      <xdr:rowOff>15240</xdr:rowOff>
    </xdr:to>
    <xdr:pic>
      <xdr:nvPicPr>
        <xdr:cNvPr id="75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75015" y="3956050"/>
          <a:ext cx="1155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245110</xdr:colOff>
      <xdr:row>22</xdr:row>
      <xdr:rowOff>19685</xdr:rowOff>
    </xdr:to>
    <xdr:pic>
      <xdr:nvPicPr>
        <xdr:cNvPr id="76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75015" y="3956050"/>
          <a:ext cx="24511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122555</xdr:colOff>
      <xdr:row>22</xdr:row>
      <xdr:rowOff>24130</xdr:rowOff>
    </xdr:to>
    <xdr:pic>
      <xdr:nvPicPr>
        <xdr:cNvPr id="77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75015" y="3956050"/>
          <a:ext cx="12255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127000</xdr:rowOff>
    </xdr:to>
    <xdr:pic>
      <xdr:nvPicPr>
        <xdr:cNvPr id="7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149225</xdr:rowOff>
    </xdr:to>
    <xdr:pic>
      <xdr:nvPicPr>
        <xdr:cNvPr id="7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26</xdr:row>
      <xdr:rowOff>5080</xdr:rowOff>
    </xdr:to>
    <xdr:pic>
      <xdr:nvPicPr>
        <xdr:cNvPr id="8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149225</xdr:colOff>
      <xdr:row>21</xdr:row>
      <xdr:rowOff>0</xdr:rowOff>
    </xdr:from>
    <xdr:to>
      <xdr:col>10</xdr:col>
      <xdr:colOff>137160</xdr:colOff>
      <xdr:row>22</xdr:row>
      <xdr:rowOff>27940</xdr:rowOff>
    </xdr:to>
    <xdr:pic>
      <xdr:nvPicPr>
        <xdr:cNvPr id="8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68895" y="3956050"/>
          <a:ext cx="84328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150495</xdr:colOff>
      <xdr:row>21</xdr:row>
      <xdr:rowOff>0</xdr:rowOff>
    </xdr:from>
    <xdr:to>
      <xdr:col>10</xdr:col>
      <xdr:colOff>140335</xdr:colOff>
      <xdr:row>22</xdr:row>
      <xdr:rowOff>27940</xdr:rowOff>
    </xdr:to>
    <xdr:pic>
      <xdr:nvPicPr>
        <xdr:cNvPr id="82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70165" y="3956050"/>
          <a:ext cx="84518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147320</xdr:colOff>
      <xdr:row>21</xdr:row>
      <xdr:rowOff>0</xdr:rowOff>
    </xdr:from>
    <xdr:to>
      <xdr:col>10</xdr:col>
      <xdr:colOff>132080</xdr:colOff>
      <xdr:row>22</xdr:row>
      <xdr:rowOff>27940</xdr:rowOff>
    </xdr:to>
    <xdr:pic>
      <xdr:nvPicPr>
        <xdr:cNvPr id="83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66990" y="3956050"/>
          <a:ext cx="84010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150495</xdr:colOff>
      <xdr:row>21</xdr:row>
      <xdr:rowOff>0</xdr:rowOff>
    </xdr:from>
    <xdr:to>
      <xdr:col>10</xdr:col>
      <xdr:colOff>140335</xdr:colOff>
      <xdr:row>22</xdr:row>
      <xdr:rowOff>24130</xdr:rowOff>
    </xdr:to>
    <xdr:pic>
      <xdr:nvPicPr>
        <xdr:cNvPr id="84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70165" y="3956050"/>
          <a:ext cx="84518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149225</xdr:colOff>
      <xdr:row>21</xdr:row>
      <xdr:rowOff>0</xdr:rowOff>
    </xdr:from>
    <xdr:to>
      <xdr:col>10</xdr:col>
      <xdr:colOff>240030</xdr:colOff>
      <xdr:row>22</xdr:row>
      <xdr:rowOff>27940</xdr:rowOff>
    </xdr:to>
    <xdr:pic>
      <xdr:nvPicPr>
        <xdr:cNvPr id="85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68895" y="3956050"/>
          <a:ext cx="94615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150495</xdr:colOff>
      <xdr:row>21</xdr:row>
      <xdr:rowOff>0</xdr:rowOff>
    </xdr:from>
    <xdr:to>
      <xdr:col>10</xdr:col>
      <xdr:colOff>240030</xdr:colOff>
      <xdr:row>22</xdr:row>
      <xdr:rowOff>27940</xdr:rowOff>
    </xdr:to>
    <xdr:pic>
      <xdr:nvPicPr>
        <xdr:cNvPr id="86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70165" y="3956050"/>
          <a:ext cx="94488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147320</xdr:colOff>
      <xdr:row>21</xdr:row>
      <xdr:rowOff>0</xdr:rowOff>
    </xdr:from>
    <xdr:to>
      <xdr:col>10</xdr:col>
      <xdr:colOff>240030</xdr:colOff>
      <xdr:row>22</xdr:row>
      <xdr:rowOff>27940</xdr:rowOff>
    </xdr:to>
    <xdr:pic>
      <xdr:nvPicPr>
        <xdr:cNvPr id="87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66990" y="3956050"/>
          <a:ext cx="94805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150495</xdr:colOff>
      <xdr:row>21</xdr:row>
      <xdr:rowOff>0</xdr:rowOff>
    </xdr:from>
    <xdr:to>
      <xdr:col>10</xdr:col>
      <xdr:colOff>240030</xdr:colOff>
      <xdr:row>22</xdr:row>
      <xdr:rowOff>24130</xdr:rowOff>
    </xdr:to>
    <xdr:pic>
      <xdr:nvPicPr>
        <xdr:cNvPr id="88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70165" y="3956050"/>
          <a:ext cx="94488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381635</xdr:colOff>
      <xdr:row>25</xdr:row>
      <xdr:rowOff>24130</xdr:rowOff>
    </xdr:to>
    <xdr:pic>
      <xdr:nvPicPr>
        <xdr:cNvPr id="8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3956050"/>
          <a:ext cx="3816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115570</xdr:colOff>
      <xdr:row>22</xdr:row>
      <xdr:rowOff>8255</xdr:rowOff>
    </xdr:to>
    <xdr:pic>
      <xdr:nvPicPr>
        <xdr:cNvPr id="90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75015" y="3956050"/>
          <a:ext cx="1155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113030</xdr:colOff>
      <xdr:row>22</xdr:row>
      <xdr:rowOff>8255</xdr:rowOff>
    </xdr:to>
    <xdr:pic>
      <xdr:nvPicPr>
        <xdr:cNvPr id="9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75015" y="3956050"/>
          <a:ext cx="1130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376555</xdr:colOff>
      <xdr:row>51</xdr:row>
      <xdr:rowOff>78740</xdr:rowOff>
    </xdr:to>
    <xdr:pic>
      <xdr:nvPicPr>
        <xdr:cNvPr id="9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8083550"/>
          <a:ext cx="37655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541020</xdr:colOff>
      <xdr:row>46</xdr:row>
      <xdr:rowOff>0</xdr:rowOff>
    </xdr:from>
    <xdr:to>
      <xdr:col>10</xdr:col>
      <xdr:colOff>317500</xdr:colOff>
      <xdr:row>46</xdr:row>
      <xdr:rowOff>19050</xdr:rowOff>
    </xdr:to>
    <xdr:pic>
      <xdr:nvPicPr>
        <xdr:cNvPr id="93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163945" y="8083550"/>
          <a:ext cx="25285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655320</xdr:colOff>
      <xdr:row>46</xdr:row>
      <xdr:rowOff>0</xdr:rowOff>
    </xdr:from>
    <xdr:to>
      <xdr:col>10</xdr:col>
      <xdr:colOff>317500</xdr:colOff>
      <xdr:row>46</xdr:row>
      <xdr:rowOff>19050</xdr:rowOff>
    </xdr:to>
    <xdr:pic>
      <xdr:nvPicPr>
        <xdr:cNvPr id="94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78245" y="8083550"/>
          <a:ext cx="24142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161290</xdr:rowOff>
    </xdr:to>
    <xdr:pic>
      <xdr:nvPicPr>
        <xdr:cNvPr id="9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52</xdr:row>
      <xdr:rowOff>5080</xdr:rowOff>
    </xdr:to>
    <xdr:pic>
      <xdr:nvPicPr>
        <xdr:cNvPr id="9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99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51</xdr:row>
      <xdr:rowOff>153670</xdr:rowOff>
    </xdr:to>
    <xdr:pic>
      <xdr:nvPicPr>
        <xdr:cNvPr id="9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153670</xdr:rowOff>
    </xdr:to>
    <xdr:pic>
      <xdr:nvPicPr>
        <xdr:cNvPr id="9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100330</xdr:rowOff>
    </xdr:to>
    <xdr:pic>
      <xdr:nvPicPr>
        <xdr:cNvPr id="9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09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28575</xdr:rowOff>
    </xdr:to>
    <xdr:pic>
      <xdr:nvPicPr>
        <xdr:cNvPr id="10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110490</xdr:colOff>
      <xdr:row>51</xdr:row>
      <xdr:rowOff>26035</xdr:rowOff>
    </xdr:to>
    <xdr:pic>
      <xdr:nvPicPr>
        <xdr:cNvPr id="10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75015" y="8743950"/>
          <a:ext cx="1104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343535</xdr:colOff>
      <xdr:row>54</xdr:row>
      <xdr:rowOff>10160</xdr:rowOff>
    </xdr:to>
    <xdr:pic>
      <xdr:nvPicPr>
        <xdr:cNvPr id="10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015" y="8248650"/>
          <a:ext cx="343535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541020</xdr:colOff>
      <xdr:row>46</xdr:row>
      <xdr:rowOff>0</xdr:rowOff>
    </xdr:from>
    <xdr:to>
      <xdr:col>10</xdr:col>
      <xdr:colOff>317500</xdr:colOff>
      <xdr:row>46</xdr:row>
      <xdr:rowOff>17780</xdr:rowOff>
    </xdr:to>
    <xdr:pic>
      <xdr:nvPicPr>
        <xdr:cNvPr id="103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163945" y="8083550"/>
          <a:ext cx="25285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655320</xdr:colOff>
      <xdr:row>46</xdr:row>
      <xdr:rowOff>0</xdr:rowOff>
    </xdr:from>
    <xdr:to>
      <xdr:col>10</xdr:col>
      <xdr:colOff>317500</xdr:colOff>
      <xdr:row>46</xdr:row>
      <xdr:rowOff>17780</xdr:rowOff>
    </xdr:to>
    <xdr:pic>
      <xdr:nvPicPr>
        <xdr:cNvPr id="104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78245" y="8083550"/>
          <a:ext cx="24142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655320</xdr:colOff>
      <xdr:row>46</xdr:row>
      <xdr:rowOff>0</xdr:rowOff>
    </xdr:from>
    <xdr:to>
      <xdr:col>10</xdr:col>
      <xdr:colOff>317500</xdr:colOff>
      <xdr:row>46</xdr:row>
      <xdr:rowOff>16510</xdr:rowOff>
    </xdr:to>
    <xdr:pic>
      <xdr:nvPicPr>
        <xdr:cNvPr id="105" name="Picture 2"/>
        <xdr:cNvPicPr>
          <a:picLocks noChangeAspect="1"/>
        </xdr:cNvPicPr>
      </xdr:nvPicPr>
      <xdr:blipFill>
        <a:blip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 rot="-161950">
          <a:off x="6278245" y="8083550"/>
          <a:ext cx="241427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52</xdr:row>
      <xdr:rowOff>3810</xdr:rowOff>
    </xdr:to>
    <xdr:pic>
      <xdr:nvPicPr>
        <xdr:cNvPr id="10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152400</xdr:rowOff>
    </xdr:to>
    <xdr:pic>
      <xdr:nvPicPr>
        <xdr:cNvPr id="10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27305</xdr:rowOff>
    </xdr:to>
    <xdr:pic>
      <xdr:nvPicPr>
        <xdr:cNvPr id="10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34925</xdr:rowOff>
    </xdr:to>
    <xdr:pic>
      <xdr:nvPicPr>
        <xdr:cNvPr id="10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162560</xdr:rowOff>
    </xdr:to>
    <xdr:pic>
      <xdr:nvPicPr>
        <xdr:cNvPr id="11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98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107315</xdr:rowOff>
    </xdr:to>
    <xdr:pic>
      <xdr:nvPicPr>
        <xdr:cNvPr id="11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51</xdr:row>
      <xdr:rowOff>157480</xdr:rowOff>
    </xdr:to>
    <xdr:pic>
      <xdr:nvPicPr>
        <xdr:cNvPr id="11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157480</xdr:rowOff>
    </xdr:to>
    <xdr:pic>
      <xdr:nvPicPr>
        <xdr:cNvPr id="11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31115</xdr:rowOff>
    </xdr:to>
    <xdr:pic>
      <xdr:nvPicPr>
        <xdr:cNvPr id="11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104775</xdr:rowOff>
    </xdr:to>
    <xdr:pic>
      <xdr:nvPicPr>
        <xdr:cNvPr id="11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54</xdr:row>
      <xdr:rowOff>74930</xdr:rowOff>
    </xdr:to>
    <xdr:pic>
      <xdr:nvPicPr>
        <xdr:cNvPr id="11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54</xdr:row>
      <xdr:rowOff>56515</xdr:rowOff>
    </xdr:to>
    <xdr:pic>
      <xdr:nvPicPr>
        <xdr:cNvPr id="11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137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42545</xdr:rowOff>
    </xdr:to>
    <xdr:pic>
      <xdr:nvPicPr>
        <xdr:cNvPr id="11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103505</xdr:rowOff>
    </xdr:to>
    <xdr:pic>
      <xdr:nvPicPr>
        <xdr:cNvPr id="11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42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74930</xdr:rowOff>
    </xdr:to>
    <xdr:pic>
      <xdr:nvPicPr>
        <xdr:cNvPr id="12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29845</xdr:rowOff>
    </xdr:to>
    <xdr:pic>
      <xdr:nvPicPr>
        <xdr:cNvPr id="12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53</xdr:row>
      <xdr:rowOff>161290</xdr:rowOff>
    </xdr:to>
    <xdr:pic>
      <xdr:nvPicPr>
        <xdr:cNvPr id="12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8083550"/>
          <a:ext cx="50800" cy="1316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53</xdr:row>
      <xdr:rowOff>141605</xdr:rowOff>
    </xdr:to>
    <xdr:pic>
      <xdr:nvPicPr>
        <xdr:cNvPr id="12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8083550"/>
          <a:ext cx="50800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127635</xdr:rowOff>
    </xdr:to>
    <xdr:pic>
      <xdr:nvPicPr>
        <xdr:cNvPr id="12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28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17780</xdr:rowOff>
    </xdr:to>
    <xdr:pic>
      <xdr:nvPicPr>
        <xdr:cNvPr id="12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154940</xdr:rowOff>
    </xdr:to>
    <xdr:pic>
      <xdr:nvPicPr>
        <xdr:cNvPr id="12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123825</xdr:rowOff>
    </xdr:to>
    <xdr:pic>
      <xdr:nvPicPr>
        <xdr:cNvPr id="12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31750</xdr:rowOff>
    </xdr:to>
    <xdr:pic>
      <xdr:nvPicPr>
        <xdr:cNvPr id="12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52</xdr:row>
      <xdr:rowOff>11430</xdr:rowOff>
    </xdr:to>
    <xdr:pic>
      <xdr:nvPicPr>
        <xdr:cNvPr id="12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51</xdr:row>
      <xdr:rowOff>154940</xdr:rowOff>
    </xdr:to>
    <xdr:pic>
      <xdr:nvPicPr>
        <xdr:cNvPr id="13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154940</xdr:rowOff>
    </xdr:to>
    <xdr:pic>
      <xdr:nvPicPr>
        <xdr:cNvPr id="13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1270</xdr:rowOff>
    </xdr:to>
    <xdr:pic>
      <xdr:nvPicPr>
        <xdr:cNvPr id="13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99060</xdr:rowOff>
    </xdr:to>
    <xdr:pic>
      <xdr:nvPicPr>
        <xdr:cNvPr id="13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54</xdr:row>
      <xdr:rowOff>76200</xdr:rowOff>
    </xdr:to>
    <xdr:pic>
      <xdr:nvPicPr>
        <xdr:cNvPr id="13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107315</xdr:rowOff>
    </xdr:to>
    <xdr:pic>
      <xdr:nvPicPr>
        <xdr:cNvPr id="13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76200</xdr:rowOff>
    </xdr:to>
    <xdr:pic>
      <xdr:nvPicPr>
        <xdr:cNvPr id="13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31750</xdr:rowOff>
    </xdr:to>
    <xdr:pic>
      <xdr:nvPicPr>
        <xdr:cNvPr id="13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54</xdr:row>
      <xdr:rowOff>1270</xdr:rowOff>
    </xdr:to>
    <xdr:pic>
      <xdr:nvPicPr>
        <xdr:cNvPr id="13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8083550"/>
          <a:ext cx="50800" cy="132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53</xdr:row>
      <xdr:rowOff>140335</xdr:rowOff>
    </xdr:to>
    <xdr:pic>
      <xdr:nvPicPr>
        <xdr:cNvPr id="13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8083550"/>
          <a:ext cx="50800" cy="129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133985</xdr:rowOff>
    </xdr:to>
    <xdr:pic>
      <xdr:nvPicPr>
        <xdr:cNvPr id="14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27940</xdr:rowOff>
    </xdr:to>
    <xdr:pic>
      <xdr:nvPicPr>
        <xdr:cNvPr id="14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52</xdr:row>
      <xdr:rowOff>8890</xdr:rowOff>
    </xdr:to>
    <xdr:pic>
      <xdr:nvPicPr>
        <xdr:cNvPr id="14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99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51</xdr:row>
      <xdr:rowOff>156210</xdr:rowOff>
    </xdr:to>
    <xdr:pic>
      <xdr:nvPicPr>
        <xdr:cNvPr id="143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52</xdr:row>
      <xdr:rowOff>29845</xdr:rowOff>
    </xdr:to>
    <xdr:pic>
      <xdr:nvPicPr>
        <xdr:cNvPr id="14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02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827405</xdr:colOff>
      <xdr:row>46</xdr:row>
      <xdr:rowOff>0</xdr:rowOff>
    </xdr:from>
    <xdr:to>
      <xdr:col>7</xdr:col>
      <xdr:colOff>886460</xdr:colOff>
      <xdr:row>54</xdr:row>
      <xdr:rowOff>57785</xdr:rowOff>
    </xdr:to>
    <xdr:pic>
      <xdr:nvPicPr>
        <xdr:cNvPr id="145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0330" y="8083550"/>
          <a:ext cx="59055" cy="137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41275</xdr:rowOff>
    </xdr:to>
    <xdr:pic>
      <xdr:nvPicPr>
        <xdr:cNvPr id="146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57150</xdr:colOff>
      <xdr:row>54</xdr:row>
      <xdr:rowOff>27940</xdr:rowOff>
    </xdr:to>
    <xdr:pic>
      <xdr:nvPicPr>
        <xdr:cNvPr id="147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6129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761365</xdr:colOff>
      <xdr:row>46</xdr:row>
      <xdr:rowOff>0</xdr:rowOff>
    </xdr:from>
    <xdr:to>
      <xdr:col>7</xdr:col>
      <xdr:colOff>812165</xdr:colOff>
      <xdr:row>53</xdr:row>
      <xdr:rowOff>163830</xdr:rowOff>
    </xdr:to>
    <xdr:pic>
      <xdr:nvPicPr>
        <xdr:cNvPr id="148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4290" y="8083550"/>
          <a:ext cx="50800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131445</xdr:rowOff>
    </xdr:to>
    <xdr:pic>
      <xdr:nvPicPr>
        <xdr:cNvPr id="149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22225</xdr:rowOff>
    </xdr:to>
    <xdr:pic>
      <xdr:nvPicPr>
        <xdr:cNvPr id="150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53</xdr:row>
      <xdr:rowOff>120015</xdr:rowOff>
    </xdr:to>
    <xdr:pic>
      <xdr:nvPicPr>
        <xdr:cNvPr id="151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937260</xdr:colOff>
      <xdr:row>46</xdr:row>
      <xdr:rowOff>0</xdr:rowOff>
    </xdr:from>
    <xdr:to>
      <xdr:col>8</xdr:col>
      <xdr:colOff>50800</xdr:colOff>
      <xdr:row>54</xdr:row>
      <xdr:rowOff>27305</xdr:rowOff>
    </xdr:to>
    <xdr:pic>
      <xdr:nvPicPr>
        <xdr:cNvPr id="152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0185" y="8083550"/>
          <a:ext cx="154940" cy="134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46</xdr:row>
      <xdr:rowOff>0</xdr:rowOff>
    </xdr:from>
    <xdr:to>
      <xdr:col>5</xdr:col>
      <xdr:colOff>575310</xdr:colOff>
      <xdr:row>47</xdr:row>
      <xdr:rowOff>11430</xdr:rowOff>
    </xdr:to>
    <xdr:pic>
      <xdr:nvPicPr>
        <xdr:cNvPr id="153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80835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152400</xdr:colOff>
      <xdr:row>58</xdr:row>
      <xdr:rowOff>48260</xdr:rowOff>
    </xdr:from>
    <xdr:to>
      <xdr:col>12</xdr:col>
      <xdr:colOff>495300</xdr:colOff>
      <xdr:row>64</xdr:row>
      <xdr:rowOff>8890</xdr:rowOff>
    </xdr:to>
    <xdr:pic>
      <xdr:nvPicPr>
        <xdr:cNvPr id="154" name="图片 3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91470" y="10113010"/>
          <a:ext cx="342900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66</xdr:row>
      <xdr:rowOff>0</xdr:rowOff>
    </xdr:from>
    <xdr:to>
      <xdr:col>5</xdr:col>
      <xdr:colOff>575310</xdr:colOff>
      <xdr:row>67</xdr:row>
      <xdr:rowOff>11430</xdr:rowOff>
    </xdr:to>
    <xdr:pic>
      <xdr:nvPicPr>
        <xdr:cNvPr id="155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13855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81</xdr:row>
      <xdr:rowOff>0</xdr:rowOff>
    </xdr:from>
    <xdr:to>
      <xdr:col>5</xdr:col>
      <xdr:colOff>575310</xdr:colOff>
      <xdr:row>82</xdr:row>
      <xdr:rowOff>11430</xdr:rowOff>
    </xdr:to>
    <xdr:pic>
      <xdr:nvPicPr>
        <xdr:cNvPr id="156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38620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86</xdr:row>
      <xdr:rowOff>0</xdr:rowOff>
    </xdr:from>
    <xdr:to>
      <xdr:col>5</xdr:col>
      <xdr:colOff>575310</xdr:colOff>
      <xdr:row>87</xdr:row>
      <xdr:rowOff>11430</xdr:rowOff>
    </xdr:to>
    <xdr:pic>
      <xdr:nvPicPr>
        <xdr:cNvPr id="157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46875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15</xdr:row>
      <xdr:rowOff>0</xdr:rowOff>
    </xdr:from>
    <xdr:to>
      <xdr:col>6</xdr:col>
      <xdr:colOff>29210</xdr:colOff>
      <xdr:row>16</xdr:row>
      <xdr:rowOff>11430</xdr:rowOff>
    </xdr:to>
    <xdr:pic>
      <xdr:nvPicPr>
        <xdr:cNvPr id="158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29654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30</xdr:row>
      <xdr:rowOff>0</xdr:rowOff>
    </xdr:from>
    <xdr:to>
      <xdr:col>6</xdr:col>
      <xdr:colOff>29210</xdr:colOff>
      <xdr:row>31</xdr:row>
      <xdr:rowOff>11430</xdr:rowOff>
    </xdr:to>
    <xdr:pic>
      <xdr:nvPicPr>
        <xdr:cNvPr id="159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54419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35</xdr:row>
      <xdr:rowOff>0</xdr:rowOff>
    </xdr:from>
    <xdr:to>
      <xdr:col>6</xdr:col>
      <xdr:colOff>29210</xdr:colOff>
      <xdr:row>36</xdr:row>
      <xdr:rowOff>11430</xdr:rowOff>
    </xdr:to>
    <xdr:pic>
      <xdr:nvPicPr>
        <xdr:cNvPr id="160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62674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40</xdr:row>
      <xdr:rowOff>0</xdr:rowOff>
    </xdr:from>
    <xdr:to>
      <xdr:col>6</xdr:col>
      <xdr:colOff>29210</xdr:colOff>
      <xdr:row>41</xdr:row>
      <xdr:rowOff>11430</xdr:rowOff>
    </xdr:to>
    <xdr:pic>
      <xdr:nvPicPr>
        <xdr:cNvPr id="16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70929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45</xdr:row>
      <xdr:rowOff>0</xdr:rowOff>
    </xdr:from>
    <xdr:to>
      <xdr:col>6</xdr:col>
      <xdr:colOff>29210</xdr:colOff>
      <xdr:row>46</xdr:row>
      <xdr:rowOff>11430</xdr:rowOff>
    </xdr:to>
    <xdr:pic>
      <xdr:nvPicPr>
        <xdr:cNvPr id="162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79184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50</xdr:row>
      <xdr:rowOff>0</xdr:rowOff>
    </xdr:from>
    <xdr:to>
      <xdr:col>6</xdr:col>
      <xdr:colOff>29210</xdr:colOff>
      <xdr:row>51</xdr:row>
      <xdr:rowOff>11430</xdr:rowOff>
    </xdr:to>
    <xdr:pic>
      <xdr:nvPicPr>
        <xdr:cNvPr id="163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87439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66</xdr:row>
      <xdr:rowOff>0</xdr:rowOff>
    </xdr:from>
    <xdr:to>
      <xdr:col>5</xdr:col>
      <xdr:colOff>575310</xdr:colOff>
      <xdr:row>67</xdr:row>
      <xdr:rowOff>11430</xdr:rowOff>
    </xdr:to>
    <xdr:pic>
      <xdr:nvPicPr>
        <xdr:cNvPr id="164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13855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70</xdr:row>
      <xdr:rowOff>0</xdr:rowOff>
    </xdr:from>
    <xdr:to>
      <xdr:col>6</xdr:col>
      <xdr:colOff>29210</xdr:colOff>
      <xdr:row>71</xdr:row>
      <xdr:rowOff>11430</xdr:rowOff>
    </xdr:to>
    <xdr:pic>
      <xdr:nvPicPr>
        <xdr:cNvPr id="165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120459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76</xdr:row>
      <xdr:rowOff>0</xdr:rowOff>
    </xdr:from>
    <xdr:to>
      <xdr:col>5</xdr:col>
      <xdr:colOff>575310</xdr:colOff>
      <xdr:row>77</xdr:row>
      <xdr:rowOff>11430</xdr:rowOff>
    </xdr:to>
    <xdr:pic>
      <xdr:nvPicPr>
        <xdr:cNvPr id="166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30365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80</xdr:row>
      <xdr:rowOff>0</xdr:rowOff>
    </xdr:from>
    <xdr:to>
      <xdr:col>6</xdr:col>
      <xdr:colOff>29210</xdr:colOff>
      <xdr:row>81</xdr:row>
      <xdr:rowOff>11430</xdr:rowOff>
    </xdr:to>
    <xdr:pic>
      <xdr:nvPicPr>
        <xdr:cNvPr id="167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136969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81</xdr:row>
      <xdr:rowOff>0</xdr:rowOff>
    </xdr:from>
    <xdr:to>
      <xdr:col>5</xdr:col>
      <xdr:colOff>575310</xdr:colOff>
      <xdr:row>82</xdr:row>
      <xdr:rowOff>11430</xdr:rowOff>
    </xdr:to>
    <xdr:pic>
      <xdr:nvPicPr>
        <xdr:cNvPr id="168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38620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85</xdr:row>
      <xdr:rowOff>0</xdr:rowOff>
    </xdr:from>
    <xdr:to>
      <xdr:col>6</xdr:col>
      <xdr:colOff>29210</xdr:colOff>
      <xdr:row>86</xdr:row>
      <xdr:rowOff>11430</xdr:rowOff>
    </xdr:to>
    <xdr:pic>
      <xdr:nvPicPr>
        <xdr:cNvPr id="169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145224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499745</xdr:colOff>
      <xdr:row>86</xdr:row>
      <xdr:rowOff>0</xdr:rowOff>
    </xdr:from>
    <xdr:to>
      <xdr:col>5</xdr:col>
      <xdr:colOff>575310</xdr:colOff>
      <xdr:row>87</xdr:row>
      <xdr:rowOff>11430</xdr:rowOff>
    </xdr:to>
    <xdr:pic>
      <xdr:nvPicPr>
        <xdr:cNvPr id="170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14687550"/>
          <a:ext cx="755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555625</xdr:colOff>
      <xdr:row>90</xdr:row>
      <xdr:rowOff>0</xdr:rowOff>
    </xdr:from>
    <xdr:to>
      <xdr:col>6</xdr:col>
      <xdr:colOff>29210</xdr:colOff>
      <xdr:row>91</xdr:row>
      <xdr:rowOff>11430</xdr:rowOff>
    </xdr:to>
    <xdr:pic>
      <xdr:nvPicPr>
        <xdr:cNvPr id="171" name="图片 3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3460" y="15347950"/>
          <a:ext cx="151130" cy="176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1"/>
  <sheetViews>
    <sheetView workbookViewId="0">
      <selection activeCell="A1" sqref="$A1:$XFD1048576"/>
    </sheetView>
  </sheetViews>
  <sheetFormatPr defaultColWidth="8.89166666666667" defaultRowHeight="13.5"/>
  <cols>
    <col min="1" max="1" width="5.33333333333333" customWidth="1"/>
    <col min="2" max="2" width="11" customWidth="1"/>
    <col min="5" max="5" width="21.8916666666667" customWidth="1"/>
    <col min="8" max="8" width="13.6666666666667" customWidth="1"/>
    <col min="9" max="9" width="13.6666666666667" style="2" customWidth="1"/>
    <col min="10" max="11" width="11.225" customWidth="1"/>
    <col min="12" max="12" width="13.775" customWidth="1"/>
    <col min="13" max="13" width="12" style="5" customWidth="1"/>
  </cols>
  <sheetData>
    <row r="1" ht="41" customHeight="1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9"/>
      <c r="N1" s="10"/>
      <c r="O1" s="10"/>
      <c r="P1" s="9"/>
      <c r="Q1" s="7"/>
      <c r="R1" s="7"/>
      <c r="S1" s="7"/>
      <c r="T1" s="7"/>
    </row>
    <row r="2" spans="1:2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91" t="s">
        <v>9</v>
      </c>
      <c r="J2" s="11" t="s">
        <v>10</v>
      </c>
      <c r="K2" s="11" t="s">
        <v>11</v>
      </c>
      <c r="L2" s="11" t="s">
        <v>12</v>
      </c>
      <c r="M2" s="13" t="s">
        <v>13</v>
      </c>
      <c r="N2" s="14" t="s">
        <v>14</v>
      </c>
      <c r="O2" s="14" t="s">
        <v>15</v>
      </c>
      <c r="P2" s="13" t="s">
        <v>16</v>
      </c>
      <c r="Q2" s="15" t="s">
        <v>17</v>
      </c>
      <c r="R2" s="15" t="s">
        <v>18</v>
      </c>
      <c r="S2" s="15" t="s">
        <v>19</v>
      </c>
      <c r="T2" s="15" t="s">
        <v>20</v>
      </c>
    </row>
    <row r="3" spans="1:20">
      <c r="A3" s="16"/>
      <c r="B3" s="16"/>
      <c r="C3" s="16"/>
      <c r="D3" s="16"/>
      <c r="E3" s="16"/>
      <c r="F3" s="16"/>
      <c r="G3" s="16"/>
      <c r="H3" s="16"/>
      <c r="I3" s="92"/>
      <c r="J3" s="16"/>
      <c r="K3" s="16"/>
      <c r="L3" s="16"/>
      <c r="M3" s="18"/>
      <c r="N3" s="19"/>
      <c r="O3" s="19"/>
      <c r="P3" s="18"/>
      <c r="Q3" s="20"/>
      <c r="R3" s="20"/>
      <c r="S3" s="20"/>
      <c r="T3" s="20"/>
    </row>
    <row r="4" spans="1:20">
      <c r="A4" s="16"/>
      <c r="B4" s="16"/>
      <c r="C4" s="16"/>
      <c r="D4" s="16"/>
      <c r="E4" s="16"/>
      <c r="F4" s="16"/>
      <c r="G4" s="16"/>
      <c r="H4" s="16"/>
      <c r="I4" s="92"/>
      <c r="J4" s="16"/>
      <c r="K4" s="16"/>
      <c r="L4" s="16"/>
      <c r="M4" s="13" t="s">
        <v>21</v>
      </c>
      <c r="N4" s="14" t="s">
        <v>21</v>
      </c>
      <c r="O4" s="14" t="s">
        <v>21</v>
      </c>
      <c r="P4" s="13" t="s">
        <v>21</v>
      </c>
      <c r="Q4" s="20"/>
      <c r="R4" s="20"/>
      <c r="S4" s="20"/>
      <c r="T4" s="20"/>
    </row>
    <row r="5" spans="1:20">
      <c r="A5" s="21"/>
      <c r="B5" s="21"/>
      <c r="C5" s="21"/>
      <c r="D5" s="21"/>
      <c r="E5" s="21"/>
      <c r="F5" s="21"/>
      <c r="G5" s="21"/>
      <c r="H5" s="21"/>
      <c r="I5" s="93"/>
      <c r="J5" s="21"/>
      <c r="K5" s="21"/>
      <c r="L5" s="21"/>
      <c r="M5" s="13" t="s">
        <v>22</v>
      </c>
      <c r="N5" s="14" t="s">
        <v>23</v>
      </c>
      <c r="O5" s="14" t="s">
        <v>24</v>
      </c>
      <c r="P5" s="13" t="s">
        <v>25</v>
      </c>
      <c r="Q5" s="23" t="s">
        <v>26</v>
      </c>
      <c r="R5" s="23" t="s">
        <v>27</v>
      </c>
      <c r="S5" s="23" t="s">
        <v>28</v>
      </c>
      <c r="T5" s="24"/>
    </row>
    <row r="6" spans="1:20">
      <c r="A6" s="21"/>
      <c r="B6" s="21"/>
      <c r="C6" s="21"/>
      <c r="D6" s="21"/>
      <c r="E6" s="21"/>
      <c r="F6" s="24"/>
      <c r="G6" s="21"/>
      <c r="H6" s="21"/>
      <c r="I6" s="94"/>
      <c r="J6" s="21"/>
      <c r="K6" s="21"/>
      <c r="L6" s="21"/>
      <c r="M6" s="13"/>
      <c r="N6" s="14"/>
      <c r="O6" s="14"/>
      <c r="P6" s="13"/>
      <c r="Q6" s="23"/>
      <c r="R6" s="23"/>
      <c r="S6" s="23"/>
      <c r="T6" s="24"/>
    </row>
    <row r="7" ht="13" customHeight="1" spans="1:20">
      <c r="A7" s="25" t="s">
        <v>29</v>
      </c>
      <c r="B7" s="26"/>
      <c r="C7" s="27"/>
      <c r="D7" s="27"/>
      <c r="E7" s="27"/>
      <c r="F7" s="28"/>
      <c r="G7" s="27"/>
      <c r="H7" s="27"/>
      <c r="I7" s="95"/>
      <c r="J7" s="29"/>
      <c r="K7" s="29"/>
      <c r="L7" s="30" t="s">
        <v>13</v>
      </c>
      <c r="M7" s="31">
        <f>M12+M17+M22+M27+M32+M37+M42+M47+M52+M57+M62+M67+M72+M77+M82+M87+M92+M97+M102+M107</f>
        <v>10735.78</v>
      </c>
      <c r="N7" s="32"/>
      <c r="O7" s="32"/>
      <c r="P7" s="33"/>
      <c r="Q7" s="27"/>
      <c r="R7" s="27"/>
      <c r="S7" s="27"/>
      <c r="T7" s="34"/>
    </row>
    <row r="8" ht="13" customHeight="1" spans="1:20">
      <c r="A8" s="35"/>
      <c r="B8" s="36"/>
      <c r="C8" s="27"/>
      <c r="D8" s="27"/>
      <c r="E8" s="27"/>
      <c r="F8" s="28"/>
      <c r="G8" s="27"/>
      <c r="H8" s="27"/>
      <c r="I8" s="95"/>
      <c r="J8" s="29"/>
      <c r="K8" s="29"/>
      <c r="L8" s="30" t="s">
        <v>30</v>
      </c>
      <c r="M8" s="31">
        <f>M13+M18+M23+M28+M33+M38+M43+M48+M53+M58+M63+M68+M78+M83+M88+M73+M93+M98+M103+M108</f>
        <v>10014.87</v>
      </c>
      <c r="N8" s="37"/>
      <c r="O8" s="37"/>
      <c r="P8" s="38">
        <f>SUM((P12:P111))</f>
        <v>10014.87</v>
      </c>
      <c r="Q8" s="27"/>
      <c r="R8" s="27"/>
      <c r="S8" s="27"/>
      <c r="T8" s="34"/>
    </row>
    <row r="9" ht="13" customHeight="1" spans="1:20">
      <c r="A9" s="35"/>
      <c r="B9" s="36"/>
      <c r="C9" s="27"/>
      <c r="D9" s="27"/>
      <c r="E9" s="27"/>
      <c r="F9" s="28"/>
      <c r="G9" s="27"/>
      <c r="H9" s="27"/>
      <c r="I9" s="95"/>
      <c r="J9" s="29"/>
      <c r="K9" s="29"/>
      <c r="L9" s="39" t="s">
        <v>31</v>
      </c>
      <c r="M9" s="31">
        <f>M7-M8</f>
        <v>720.91</v>
      </c>
      <c r="N9" s="32"/>
      <c r="O9" s="32"/>
      <c r="P9" s="33"/>
      <c r="Q9" s="27"/>
      <c r="R9" s="27"/>
      <c r="S9" s="27"/>
      <c r="T9" s="34"/>
    </row>
    <row r="10" ht="13" customHeight="1" spans="1:20">
      <c r="A10" s="43"/>
      <c r="B10" s="27"/>
      <c r="C10" s="27"/>
      <c r="D10" s="27"/>
      <c r="E10" s="27"/>
      <c r="F10" s="28"/>
      <c r="G10" s="27"/>
      <c r="H10" s="27"/>
      <c r="I10" s="95"/>
      <c r="J10" s="29"/>
      <c r="K10" s="29"/>
      <c r="L10" s="30" t="s">
        <v>32</v>
      </c>
      <c r="M10" s="40"/>
      <c r="N10" s="32"/>
      <c r="O10" s="32"/>
      <c r="P10" s="33"/>
      <c r="Q10" s="27"/>
      <c r="R10" s="27"/>
      <c r="S10" s="27"/>
      <c r="T10" s="34"/>
    </row>
    <row r="11" ht="13" customHeight="1" spans="1:20">
      <c r="A11" s="43"/>
      <c r="B11" s="27"/>
      <c r="C11" s="27"/>
      <c r="D11" s="27"/>
      <c r="E11" s="27"/>
      <c r="F11" s="41"/>
      <c r="G11" s="27"/>
      <c r="H11" s="27"/>
      <c r="I11" s="95"/>
      <c r="J11" s="29"/>
      <c r="K11" s="29"/>
      <c r="L11" s="42" t="s">
        <v>33</v>
      </c>
      <c r="M11" s="40"/>
      <c r="N11" s="32"/>
      <c r="O11" s="32"/>
      <c r="P11" s="33"/>
      <c r="Q11" s="27"/>
      <c r="R11" s="27"/>
      <c r="S11" s="27"/>
      <c r="T11" s="34"/>
    </row>
    <row r="12" ht="13" customHeight="1" spans="1:20">
      <c r="A12" s="44">
        <v>1</v>
      </c>
      <c r="B12" s="45" t="s">
        <v>34</v>
      </c>
      <c r="C12" s="45" t="s">
        <v>35</v>
      </c>
      <c r="D12" s="45" t="s">
        <v>36</v>
      </c>
      <c r="E12" s="96" t="s">
        <v>37</v>
      </c>
      <c r="F12" s="96" t="s">
        <v>38</v>
      </c>
      <c r="G12" s="45" t="s">
        <v>39</v>
      </c>
      <c r="H12" s="46" t="s">
        <v>40</v>
      </c>
      <c r="I12" s="97">
        <v>14948.45</v>
      </c>
      <c r="J12" s="47">
        <v>46113</v>
      </c>
      <c r="K12" s="47">
        <v>46235</v>
      </c>
      <c r="L12" s="98" t="s">
        <v>13</v>
      </c>
      <c r="M12" s="49">
        <v>640</v>
      </c>
      <c r="N12" s="50"/>
      <c r="O12" s="50"/>
      <c r="P12" s="50">
        <v>600</v>
      </c>
      <c r="Q12" s="51"/>
      <c r="R12" s="45" t="s">
        <v>41</v>
      </c>
      <c r="S12" s="45" t="s">
        <v>42</v>
      </c>
      <c r="T12" s="51"/>
    </row>
    <row r="13" ht="13" customHeight="1" spans="1:20">
      <c r="A13" s="44"/>
      <c r="B13" s="51"/>
      <c r="C13" s="51"/>
      <c r="D13" s="51"/>
      <c r="E13" s="51"/>
      <c r="F13" s="51"/>
      <c r="G13" s="51"/>
      <c r="H13" s="75"/>
      <c r="I13" s="99"/>
      <c r="J13" s="54"/>
      <c r="K13" s="54"/>
      <c r="L13" s="98" t="s">
        <v>30</v>
      </c>
      <c r="M13" s="55">
        <v>600</v>
      </c>
      <c r="N13" s="50"/>
      <c r="O13" s="50"/>
      <c r="P13" s="50"/>
      <c r="Q13" s="51"/>
      <c r="R13" s="51"/>
      <c r="S13" s="51"/>
      <c r="T13" s="51"/>
    </row>
    <row r="14" ht="13" customHeight="1" spans="1:20">
      <c r="A14" s="44"/>
      <c r="B14" s="51"/>
      <c r="C14" s="51"/>
      <c r="D14" s="51"/>
      <c r="E14" s="51"/>
      <c r="F14" s="51"/>
      <c r="G14" s="51"/>
      <c r="H14" s="75"/>
      <c r="I14" s="99"/>
      <c r="J14" s="54"/>
      <c r="K14" s="54"/>
      <c r="L14" s="98" t="s">
        <v>31</v>
      </c>
      <c r="M14" s="55"/>
      <c r="N14" s="50"/>
      <c r="O14" s="50"/>
      <c r="P14" s="50"/>
      <c r="Q14" s="51"/>
      <c r="R14" s="51"/>
      <c r="S14" s="51"/>
      <c r="T14" s="51"/>
    </row>
    <row r="15" ht="13" customHeight="1" spans="1:20">
      <c r="A15" s="44"/>
      <c r="B15" s="51"/>
      <c r="C15" s="51"/>
      <c r="D15" s="51"/>
      <c r="E15" s="51"/>
      <c r="F15" s="51"/>
      <c r="G15" s="51"/>
      <c r="H15" s="75"/>
      <c r="I15" s="99"/>
      <c r="J15" s="54"/>
      <c r="K15" s="54"/>
      <c r="L15" s="98" t="s">
        <v>32</v>
      </c>
      <c r="M15" s="55">
        <v>40</v>
      </c>
      <c r="N15" s="50"/>
      <c r="O15" s="50"/>
      <c r="P15" s="50"/>
      <c r="Q15" s="51"/>
      <c r="R15" s="51"/>
      <c r="S15" s="51"/>
      <c r="T15" s="51"/>
    </row>
    <row r="16" ht="13" customHeight="1" spans="1:20">
      <c r="A16" s="44"/>
      <c r="B16" s="51"/>
      <c r="C16" s="51"/>
      <c r="D16" s="51"/>
      <c r="E16" s="51"/>
      <c r="F16" s="51"/>
      <c r="G16" s="51"/>
      <c r="H16" s="75"/>
      <c r="I16" s="99"/>
      <c r="J16" s="54"/>
      <c r="K16" s="54"/>
      <c r="L16" s="98" t="s">
        <v>33</v>
      </c>
      <c r="M16" s="55"/>
      <c r="N16" s="56"/>
      <c r="O16" s="56"/>
      <c r="P16" s="56"/>
      <c r="Q16" s="51"/>
      <c r="R16" s="51"/>
      <c r="S16" s="51"/>
      <c r="T16" s="51"/>
    </row>
    <row r="17" ht="13" customHeight="1" spans="1:20">
      <c r="A17" s="44">
        <v>2</v>
      </c>
      <c r="B17" s="57" t="s">
        <v>34</v>
      </c>
      <c r="C17" s="57" t="s">
        <v>43</v>
      </c>
      <c r="D17" s="57" t="s">
        <v>44</v>
      </c>
      <c r="E17" s="58" t="s">
        <v>45</v>
      </c>
      <c r="F17" s="96" t="s">
        <v>38</v>
      </c>
      <c r="G17" s="57" t="s">
        <v>46</v>
      </c>
      <c r="H17" s="57" t="s">
        <v>47</v>
      </c>
      <c r="I17" s="97">
        <v>4900</v>
      </c>
      <c r="J17" s="59">
        <v>46113</v>
      </c>
      <c r="K17" s="47">
        <v>46235</v>
      </c>
      <c r="L17" s="48" t="s">
        <v>13</v>
      </c>
      <c r="M17" s="55">
        <v>400</v>
      </c>
      <c r="N17" s="55"/>
      <c r="O17" s="55"/>
      <c r="P17" s="55">
        <v>374</v>
      </c>
      <c r="Q17" s="60"/>
      <c r="R17" s="61" t="s">
        <v>48</v>
      </c>
      <c r="S17" s="61" t="s">
        <v>49</v>
      </c>
      <c r="T17" s="51"/>
    </row>
    <row r="18" ht="13" customHeight="1" spans="1:20">
      <c r="A18" s="44"/>
      <c r="B18" s="62"/>
      <c r="C18" s="62"/>
      <c r="D18" s="62"/>
      <c r="E18" s="63"/>
      <c r="F18" s="51"/>
      <c r="G18" s="62"/>
      <c r="H18" s="62"/>
      <c r="I18" s="99"/>
      <c r="J18" s="64"/>
      <c r="K18" s="54"/>
      <c r="L18" s="48" t="s">
        <v>30</v>
      </c>
      <c r="M18" s="55">
        <v>374</v>
      </c>
      <c r="N18" s="55"/>
      <c r="O18" s="55"/>
      <c r="P18" s="55"/>
      <c r="Q18" s="65"/>
      <c r="R18" s="61"/>
      <c r="S18" s="61"/>
      <c r="T18" s="51"/>
    </row>
    <row r="19" ht="13" customHeight="1" spans="1:20">
      <c r="A19" s="44"/>
      <c r="B19" s="62"/>
      <c r="C19" s="62"/>
      <c r="D19" s="62"/>
      <c r="E19" s="63"/>
      <c r="F19" s="51"/>
      <c r="G19" s="62"/>
      <c r="H19" s="62"/>
      <c r="I19" s="99"/>
      <c r="J19" s="64"/>
      <c r="K19" s="54"/>
      <c r="L19" s="66" t="s">
        <v>31</v>
      </c>
      <c r="M19" s="55"/>
      <c r="N19" s="55"/>
      <c r="O19" s="55"/>
      <c r="P19" s="67"/>
      <c r="Q19" s="65"/>
      <c r="R19" s="61"/>
      <c r="S19" s="61"/>
      <c r="T19" s="51"/>
    </row>
    <row r="20" ht="13" customHeight="1" spans="1:20">
      <c r="A20" s="44"/>
      <c r="B20" s="62"/>
      <c r="C20" s="62"/>
      <c r="D20" s="62"/>
      <c r="E20" s="63"/>
      <c r="F20" s="51"/>
      <c r="G20" s="62"/>
      <c r="H20" s="62"/>
      <c r="I20" s="99"/>
      <c r="J20" s="64"/>
      <c r="K20" s="54"/>
      <c r="L20" s="48" t="s">
        <v>32</v>
      </c>
      <c r="M20" s="55">
        <v>26</v>
      </c>
      <c r="N20" s="55"/>
      <c r="O20" s="55"/>
      <c r="P20" s="67"/>
      <c r="Q20" s="65"/>
      <c r="R20" s="61"/>
      <c r="S20" s="61"/>
      <c r="T20" s="51"/>
    </row>
    <row r="21" ht="13" customHeight="1" spans="1:20">
      <c r="A21" s="44"/>
      <c r="B21" s="68"/>
      <c r="C21" s="68"/>
      <c r="D21" s="68"/>
      <c r="E21" s="69"/>
      <c r="F21" s="51"/>
      <c r="G21" s="68"/>
      <c r="H21" s="68"/>
      <c r="I21" s="99"/>
      <c r="J21" s="70"/>
      <c r="K21" s="54"/>
      <c r="L21" s="48" t="s">
        <v>33</v>
      </c>
      <c r="M21" s="55"/>
      <c r="N21" s="67"/>
      <c r="O21" s="67"/>
      <c r="P21" s="67"/>
      <c r="Q21" s="65"/>
      <c r="R21" s="61"/>
      <c r="S21" s="61"/>
      <c r="T21" s="51"/>
    </row>
    <row r="22" ht="13" customHeight="1" spans="1:20">
      <c r="A22" s="44">
        <v>3</v>
      </c>
      <c r="B22" s="45" t="s">
        <v>34</v>
      </c>
      <c r="C22" s="45" t="s">
        <v>43</v>
      </c>
      <c r="D22" s="45" t="s">
        <v>44</v>
      </c>
      <c r="E22" s="100" t="s">
        <v>50</v>
      </c>
      <c r="F22" s="96" t="s">
        <v>51</v>
      </c>
      <c r="G22" s="101" t="s">
        <v>52</v>
      </c>
      <c r="H22" s="45" t="s">
        <v>53</v>
      </c>
      <c r="I22" s="97">
        <v>10400</v>
      </c>
      <c r="J22" s="47">
        <v>46113</v>
      </c>
      <c r="K22" s="47">
        <v>46235</v>
      </c>
      <c r="L22" s="48" t="s">
        <v>13</v>
      </c>
      <c r="M22" s="55">
        <v>400</v>
      </c>
      <c r="N22" s="55"/>
      <c r="O22" s="55"/>
      <c r="P22" s="55">
        <v>374</v>
      </c>
      <c r="Q22" s="56"/>
      <c r="R22" s="45" t="s">
        <v>54</v>
      </c>
      <c r="S22" s="45" t="s">
        <v>49</v>
      </c>
      <c r="T22" s="51"/>
    </row>
    <row r="23" ht="13" customHeight="1" spans="1:20">
      <c r="A23" s="44"/>
      <c r="B23" s="56"/>
      <c r="C23" s="56"/>
      <c r="D23" s="56"/>
      <c r="E23" s="102"/>
      <c r="F23" s="51"/>
      <c r="G23" s="51"/>
      <c r="H23" s="56"/>
      <c r="I23" s="99"/>
      <c r="J23" s="54"/>
      <c r="K23" s="54"/>
      <c r="L23" s="48" t="s">
        <v>30</v>
      </c>
      <c r="M23" s="55">
        <v>374</v>
      </c>
      <c r="N23" s="55"/>
      <c r="O23" s="55"/>
      <c r="P23" s="55"/>
      <c r="Q23" s="56"/>
      <c r="R23" s="56"/>
      <c r="S23" s="56"/>
      <c r="T23" s="51"/>
    </row>
    <row r="24" ht="13" customHeight="1" spans="1:20">
      <c r="A24" s="44"/>
      <c r="B24" s="56"/>
      <c r="C24" s="56"/>
      <c r="D24" s="56"/>
      <c r="E24" s="102"/>
      <c r="F24" s="51"/>
      <c r="G24" s="51"/>
      <c r="H24" s="56"/>
      <c r="I24" s="99"/>
      <c r="J24" s="54"/>
      <c r="K24" s="54"/>
      <c r="L24" s="48" t="s">
        <v>31</v>
      </c>
      <c r="M24" s="55"/>
      <c r="N24" s="55"/>
      <c r="O24" s="55"/>
      <c r="P24" s="55"/>
      <c r="Q24" s="56"/>
      <c r="R24" s="56"/>
      <c r="S24" s="56"/>
      <c r="T24" s="51"/>
    </row>
    <row r="25" ht="13" customHeight="1" spans="1:20">
      <c r="A25" s="44"/>
      <c r="B25" s="56"/>
      <c r="C25" s="56"/>
      <c r="D25" s="56"/>
      <c r="E25" s="102"/>
      <c r="F25" s="51"/>
      <c r="G25" s="51"/>
      <c r="H25" s="56"/>
      <c r="I25" s="99"/>
      <c r="J25" s="54"/>
      <c r="K25" s="54"/>
      <c r="L25" s="48" t="s">
        <v>32</v>
      </c>
      <c r="M25" s="55">
        <v>26</v>
      </c>
      <c r="N25" s="55"/>
      <c r="O25" s="55"/>
      <c r="P25" s="55"/>
      <c r="Q25" s="56"/>
      <c r="R25" s="56"/>
      <c r="S25" s="56"/>
      <c r="T25" s="51"/>
    </row>
    <row r="26" ht="13" customHeight="1" spans="1:20">
      <c r="A26" s="44"/>
      <c r="B26" s="56"/>
      <c r="C26" s="56"/>
      <c r="D26" s="56"/>
      <c r="E26" s="102"/>
      <c r="F26" s="51"/>
      <c r="G26" s="51"/>
      <c r="H26" s="56"/>
      <c r="I26" s="99"/>
      <c r="J26" s="54"/>
      <c r="K26" s="54"/>
      <c r="L26" s="48" t="s">
        <v>33</v>
      </c>
      <c r="M26" s="55"/>
      <c r="N26" s="55"/>
      <c r="O26" s="55"/>
      <c r="P26" s="55"/>
      <c r="Q26" s="56"/>
      <c r="R26" s="56"/>
      <c r="S26" s="56"/>
      <c r="T26" s="51"/>
    </row>
    <row r="27" s="1" customFormat="1" ht="13" customHeight="1" spans="1:20">
      <c r="A27" s="44">
        <v>4</v>
      </c>
      <c r="B27" s="46" t="s">
        <v>34</v>
      </c>
      <c r="C27" s="46" t="s">
        <v>55</v>
      </c>
      <c r="D27" s="46" t="s">
        <v>56</v>
      </c>
      <c r="E27" s="103" t="s">
        <v>57</v>
      </c>
      <c r="F27" s="96" t="s">
        <v>38</v>
      </c>
      <c r="G27" s="46" t="s">
        <v>39</v>
      </c>
      <c r="H27" s="46" t="s">
        <v>58</v>
      </c>
      <c r="I27" s="97">
        <v>13998</v>
      </c>
      <c r="J27" s="73">
        <v>46113</v>
      </c>
      <c r="K27" s="73">
        <v>46235</v>
      </c>
      <c r="L27" s="103" t="s">
        <v>13</v>
      </c>
      <c r="M27" s="49">
        <v>800</v>
      </c>
      <c r="N27" s="74"/>
      <c r="O27" s="74"/>
      <c r="P27" s="74">
        <v>750</v>
      </c>
      <c r="Q27" s="75"/>
      <c r="R27" s="46" t="s">
        <v>59</v>
      </c>
      <c r="S27" s="46" t="s">
        <v>60</v>
      </c>
      <c r="T27" s="75"/>
    </row>
    <row r="28" ht="13" customHeight="1" spans="1:20">
      <c r="A28" s="44"/>
      <c r="B28" s="51"/>
      <c r="C28" s="51"/>
      <c r="D28" s="51"/>
      <c r="E28" s="75"/>
      <c r="F28" s="51"/>
      <c r="G28" s="75"/>
      <c r="H28" s="75"/>
      <c r="I28" s="99"/>
      <c r="J28" s="73"/>
      <c r="K28" s="73"/>
      <c r="L28" s="103" t="s">
        <v>30</v>
      </c>
      <c r="M28" s="49">
        <v>750</v>
      </c>
      <c r="N28" s="50"/>
      <c r="O28" s="50"/>
      <c r="P28" s="50"/>
      <c r="Q28" s="51"/>
      <c r="R28" s="51"/>
      <c r="S28" s="51"/>
      <c r="T28" s="51"/>
    </row>
    <row r="29" ht="13" customHeight="1" spans="1:20">
      <c r="A29" s="44"/>
      <c r="B29" s="51"/>
      <c r="C29" s="51"/>
      <c r="D29" s="51"/>
      <c r="E29" s="75"/>
      <c r="F29" s="51"/>
      <c r="G29" s="75"/>
      <c r="H29" s="75"/>
      <c r="I29" s="99"/>
      <c r="J29" s="73"/>
      <c r="K29" s="73"/>
      <c r="L29" s="103" t="s">
        <v>31</v>
      </c>
      <c r="M29" s="49"/>
      <c r="N29" s="50"/>
      <c r="O29" s="50"/>
      <c r="P29" s="50"/>
      <c r="Q29" s="51"/>
      <c r="R29" s="51"/>
      <c r="S29" s="51"/>
      <c r="T29" s="51"/>
    </row>
    <row r="30" ht="13" customHeight="1" spans="1:20">
      <c r="A30" s="44"/>
      <c r="B30" s="51"/>
      <c r="C30" s="51"/>
      <c r="D30" s="51"/>
      <c r="E30" s="75"/>
      <c r="F30" s="51"/>
      <c r="G30" s="75"/>
      <c r="H30" s="75"/>
      <c r="I30" s="99"/>
      <c r="J30" s="73"/>
      <c r="K30" s="73"/>
      <c r="L30" s="103" t="s">
        <v>32</v>
      </c>
      <c r="M30" s="49">
        <v>50</v>
      </c>
      <c r="N30" s="50"/>
      <c r="O30" s="50"/>
      <c r="P30" s="50"/>
      <c r="Q30" s="51"/>
      <c r="R30" s="51"/>
      <c r="S30" s="51"/>
      <c r="T30" s="51"/>
    </row>
    <row r="31" ht="13" customHeight="1" spans="1:20">
      <c r="A31" s="44"/>
      <c r="B31" s="51"/>
      <c r="C31" s="51"/>
      <c r="D31" s="51"/>
      <c r="E31" s="75"/>
      <c r="F31" s="51"/>
      <c r="G31" s="75"/>
      <c r="H31" s="75"/>
      <c r="I31" s="99"/>
      <c r="J31" s="73"/>
      <c r="K31" s="73"/>
      <c r="L31" s="103" t="s">
        <v>33</v>
      </c>
      <c r="M31" s="49"/>
      <c r="N31" s="56"/>
      <c r="O31" s="56"/>
      <c r="P31" s="56"/>
      <c r="Q31" s="51"/>
      <c r="R31" s="51"/>
      <c r="S31" s="51"/>
      <c r="T31" s="51"/>
    </row>
    <row r="32" ht="13" customHeight="1" spans="1:20">
      <c r="A32" s="44">
        <v>5</v>
      </c>
      <c r="B32" s="45" t="s">
        <v>34</v>
      </c>
      <c r="C32" s="45" t="s">
        <v>35</v>
      </c>
      <c r="D32" s="45" t="s">
        <v>36</v>
      </c>
      <c r="E32" s="103" t="s">
        <v>61</v>
      </c>
      <c r="F32" s="96" t="s">
        <v>38</v>
      </c>
      <c r="G32" s="46" t="s">
        <v>39</v>
      </c>
      <c r="H32" s="46" t="s">
        <v>62</v>
      </c>
      <c r="I32" s="97">
        <v>17958.65</v>
      </c>
      <c r="J32" s="73">
        <v>46113</v>
      </c>
      <c r="K32" s="73">
        <v>46266</v>
      </c>
      <c r="L32" s="104" t="s">
        <v>13</v>
      </c>
      <c r="M32" s="49">
        <v>800</v>
      </c>
      <c r="N32" s="50"/>
      <c r="O32" s="50"/>
      <c r="P32" s="50">
        <v>750</v>
      </c>
      <c r="Q32" s="51"/>
      <c r="R32" s="45" t="s">
        <v>63</v>
      </c>
      <c r="S32" s="45" t="s">
        <v>64</v>
      </c>
      <c r="T32" s="51"/>
    </row>
    <row r="33" ht="13" customHeight="1" spans="1:20">
      <c r="A33" s="44"/>
      <c r="B33" s="51"/>
      <c r="C33" s="51"/>
      <c r="D33" s="51"/>
      <c r="E33" s="75"/>
      <c r="F33" s="51"/>
      <c r="G33" s="75"/>
      <c r="H33" s="75"/>
      <c r="I33" s="99"/>
      <c r="J33" s="73"/>
      <c r="K33" s="73"/>
      <c r="L33" s="104" t="s">
        <v>30</v>
      </c>
      <c r="M33" s="49">
        <v>750</v>
      </c>
      <c r="N33" s="50"/>
      <c r="O33" s="50"/>
      <c r="P33" s="50"/>
      <c r="Q33" s="51"/>
      <c r="R33" s="51"/>
      <c r="S33" s="51"/>
      <c r="T33" s="51"/>
    </row>
    <row r="34" ht="13" customHeight="1" spans="1:20">
      <c r="A34" s="44"/>
      <c r="B34" s="51"/>
      <c r="C34" s="51"/>
      <c r="D34" s="51"/>
      <c r="E34" s="75"/>
      <c r="F34" s="51"/>
      <c r="G34" s="75"/>
      <c r="H34" s="75"/>
      <c r="I34" s="99"/>
      <c r="J34" s="73"/>
      <c r="K34" s="73"/>
      <c r="L34" s="104" t="s">
        <v>31</v>
      </c>
      <c r="M34" s="49"/>
      <c r="N34" s="50"/>
      <c r="O34" s="50"/>
      <c r="P34" s="50"/>
      <c r="Q34" s="51"/>
      <c r="R34" s="51"/>
      <c r="S34" s="51"/>
      <c r="T34" s="51"/>
    </row>
    <row r="35" ht="13" customHeight="1" spans="1:20">
      <c r="A35" s="44"/>
      <c r="B35" s="51"/>
      <c r="C35" s="51"/>
      <c r="D35" s="51"/>
      <c r="E35" s="75"/>
      <c r="F35" s="51"/>
      <c r="G35" s="75"/>
      <c r="H35" s="75"/>
      <c r="I35" s="99"/>
      <c r="J35" s="73"/>
      <c r="K35" s="73"/>
      <c r="L35" s="104" t="s">
        <v>32</v>
      </c>
      <c r="M35" s="49">
        <v>50</v>
      </c>
      <c r="N35" s="50"/>
      <c r="O35" s="50"/>
      <c r="P35" s="50"/>
      <c r="Q35" s="51"/>
      <c r="R35" s="51"/>
      <c r="S35" s="51"/>
      <c r="T35" s="51"/>
    </row>
    <row r="36" ht="13" customHeight="1" spans="1:20">
      <c r="A36" s="44"/>
      <c r="B36" s="51"/>
      <c r="C36" s="51"/>
      <c r="D36" s="51"/>
      <c r="E36" s="75"/>
      <c r="F36" s="51"/>
      <c r="G36" s="75"/>
      <c r="H36" s="75"/>
      <c r="I36" s="99"/>
      <c r="J36" s="73"/>
      <c r="K36" s="73"/>
      <c r="L36" s="104" t="s">
        <v>33</v>
      </c>
      <c r="M36" s="49"/>
      <c r="N36" s="56"/>
      <c r="O36" s="56"/>
      <c r="P36" s="56"/>
      <c r="Q36" s="51"/>
      <c r="R36" s="51"/>
      <c r="S36" s="51"/>
      <c r="T36" s="51"/>
    </row>
    <row r="37" ht="13" customHeight="1" spans="1:20">
      <c r="A37" s="44">
        <v>6</v>
      </c>
      <c r="B37" s="45" t="s">
        <v>34</v>
      </c>
      <c r="C37" s="45" t="s">
        <v>35</v>
      </c>
      <c r="D37" s="45" t="s">
        <v>36</v>
      </c>
      <c r="E37" s="103" t="s">
        <v>65</v>
      </c>
      <c r="F37" s="96" t="s">
        <v>38</v>
      </c>
      <c r="G37" s="46" t="s">
        <v>39</v>
      </c>
      <c r="H37" s="46" t="s">
        <v>66</v>
      </c>
      <c r="I37" s="97">
        <v>9221</v>
      </c>
      <c r="J37" s="73">
        <v>46113</v>
      </c>
      <c r="K37" s="73">
        <v>46235</v>
      </c>
      <c r="L37" s="104" t="s">
        <v>13</v>
      </c>
      <c r="M37" s="49">
        <v>400</v>
      </c>
      <c r="N37" s="50"/>
      <c r="O37" s="50"/>
      <c r="P37" s="50">
        <v>374</v>
      </c>
      <c r="Q37" s="51"/>
      <c r="R37" s="45" t="s">
        <v>67</v>
      </c>
      <c r="S37" s="45" t="s">
        <v>68</v>
      </c>
      <c r="T37" s="51"/>
    </row>
    <row r="38" ht="13" customHeight="1" spans="1:20">
      <c r="A38" s="44"/>
      <c r="B38" s="51"/>
      <c r="C38" s="51"/>
      <c r="D38" s="51"/>
      <c r="E38" s="75"/>
      <c r="F38" s="51"/>
      <c r="G38" s="75"/>
      <c r="H38" s="75"/>
      <c r="I38" s="99"/>
      <c r="J38" s="73"/>
      <c r="K38" s="73"/>
      <c r="L38" s="104" t="s">
        <v>30</v>
      </c>
      <c r="M38" s="49">
        <v>374</v>
      </c>
      <c r="N38" s="50"/>
      <c r="O38" s="50"/>
      <c r="P38" s="50"/>
      <c r="Q38" s="51"/>
      <c r="R38" s="51"/>
      <c r="S38" s="51"/>
      <c r="T38" s="51"/>
    </row>
    <row r="39" ht="13" customHeight="1" spans="1:20">
      <c r="A39" s="44"/>
      <c r="B39" s="51"/>
      <c r="C39" s="51"/>
      <c r="D39" s="51"/>
      <c r="E39" s="75"/>
      <c r="F39" s="51"/>
      <c r="G39" s="75"/>
      <c r="H39" s="75"/>
      <c r="I39" s="99"/>
      <c r="J39" s="73"/>
      <c r="K39" s="73"/>
      <c r="L39" s="104" t="s">
        <v>31</v>
      </c>
      <c r="M39" s="49"/>
      <c r="N39" s="50"/>
      <c r="O39" s="50"/>
      <c r="P39" s="50"/>
      <c r="Q39" s="51"/>
      <c r="R39" s="51"/>
      <c r="S39" s="51"/>
      <c r="T39" s="51"/>
    </row>
    <row r="40" ht="13" customHeight="1" spans="1:20">
      <c r="A40" s="44"/>
      <c r="B40" s="51"/>
      <c r="C40" s="51"/>
      <c r="D40" s="51"/>
      <c r="E40" s="75"/>
      <c r="F40" s="51"/>
      <c r="G40" s="75"/>
      <c r="H40" s="75"/>
      <c r="I40" s="99"/>
      <c r="J40" s="73"/>
      <c r="K40" s="73"/>
      <c r="L40" s="104" t="s">
        <v>32</v>
      </c>
      <c r="M40" s="49">
        <v>26</v>
      </c>
      <c r="N40" s="50"/>
      <c r="O40" s="50"/>
      <c r="P40" s="50"/>
      <c r="Q40" s="51"/>
      <c r="R40" s="51"/>
      <c r="S40" s="51"/>
      <c r="T40" s="51"/>
    </row>
    <row r="41" ht="13" customHeight="1" spans="1:20">
      <c r="A41" s="44"/>
      <c r="B41" s="51"/>
      <c r="C41" s="51"/>
      <c r="D41" s="51"/>
      <c r="E41" s="75"/>
      <c r="F41" s="51"/>
      <c r="G41" s="75"/>
      <c r="H41" s="75"/>
      <c r="I41" s="99"/>
      <c r="J41" s="73"/>
      <c r="K41" s="73"/>
      <c r="L41" s="104" t="s">
        <v>33</v>
      </c>
      <c r="M41" s="49"/>
      <c r="N41" s="56"/>
      <c r="O41" s="56"/>
      <c r="P41" s="56"/>
      <c r="Q41" s="51"/>
      <c r="R41" s="51"/>
      <c r="S41" s="51"/>
      <c r="T41" s="51"/>
    </row>
    <row r="42" ht="13" customHeight="1" spans="1:20">
      <c r="A42" s="44">
        <v>7</v>
      </c>
      <c r="B42" s="45" t="s">
        <v>34</v>
      </c>
      <c r="C42" s="45" t="s">
        <v>35</v>
      </c>
      <c r="D42" s="45" t="s">
        <v>36</v>
      </c>
      <c r="E42" s="103" t="s">
        <v>69</v>
      </c>
      <c r="F42" s="96" t="s">
        <v>38</v>
      </c>
      <c r="G42" s="46" t="s">
        <v>39</v>
      </c>
      <c r="H42" s="46" t="s">
        <v>70</v>
      </c>
      <c r="I42" s="97">
        <v>21894</v>
      </c>
      <c r="J42" s="73">
        <v>46113</v>
      </c>
      <c r="K42" s="73">
        <v>46235</v>
      </c>
      <c r="L42" s="104" t="s">
        <v>13</v>
      </c>
      <c r="M42" s="49">
        <v>600</v>
      </c>
      <c r="N42" s="50"/>
      <c r="O42" s="50"/>
      <c r="P42" s="50">
        <v>560</v>
      </c>
      <c r="Q42" s="51"/>
      <c r="R42" s="45" t="s">
        <v>71</v>
      </c>
      <c r="S42" s="45" t="s">
        <v>72</v>
      </c>
      <c r="T42" s="51"/>
    </row>
    <row r="43" ht="13" customHeight="1" spans="1:20">
      <c r="A43" s="44"/>
      <c r="B43" s="51"/>
      <c r="C43" s="51"/>
      <c r="D43" s="51"/>
      <c r="E43" s="75"/>
      <c r="F43" s="51"/>
      <c r="G43" s="75"/>
      <c r="H43" s="75"/>
      <c r="I43" s="99"/>
      <c r="J43" s="73"/>
      <c r="K43" s="73"/>
      <c r="L43" s="104" t="s">
        <v>30</v>
      </c>
      <c r="M43" s="49">
        <v>560</v>
      </c>
      <c r="N43" s="50"/>
      <c r="O43" s="50"/>
      <c r="P43" s="50"/>
      <c r="Q43" s="51"/>
      <c r="R43" s="51"/>
      <c r="S43" s="51"/>
      <c r="T43" s="51"/>
    </row>
    <row r="44" ht="13" customHeight="1" spans="1:20">
      <c r="A44" s="44"/>
      <c r="B44" s="51"/>
      <c r="C44" s="51"/>
      <c r="D44" s="51"/>
      <c r="E44" s="75"/>
      <c r="F44" s="51"/>
      <c r="G44" s="75"/>
      <c r="H44" s="75"/>
      <c r="I44" s="99"/>
      <c r="J44" s="73"/>
      <c r="K44" s="73"/>
      <c r="L44" s="104" t="s">
        <v>31</v>
      </c>
      <c r="M44" s="49"/>
      <c r="N44" s="50"/>
      <c r="O44" s="50"/>
      <c r="P44" s="50"/>
      <c r="Q44" s="51"/>
      <c r="R44" s="51"/>
      <c r="S44" s="51"/>
      <c r="T44" s="51"/>
    </row>
    <row r="45" ht="13" customHeight="1" spans="1:20">
      <c r="A45" s="44"/>
      <c r="B45" s="51"/>
      <c r="C45" s="51"/>
      <c r="D45" s="51"/>
      <c r="E45" s="75"/>
      <c r="F45" s="51"/>
      <c r="G45" s="75"/>
      <c r="H45" s="75"/>
      <c r="I45" s="99"/>
      <c r="J45" s="73"/>
      <c r="K45" s="73"/>
      <c r="L45" s="104" t="s">
        <v>32</v>
      </c>
      <c r="M45" s="49">
        <v>40</v>
      </c>
      <c r="N45" s="50"/>
      <c r="O45" s="50"/>
      <c r="P45" s="50"/>
      <c r="Q45" s="51"/>
      <c r="R45" s="51"/>
      <c r="S45" s="51"/>
      <c r="T45" s="51"/>
    </row>
    <row r="46" ht="13" customHeight="1" spans="1:20">
      <c r="A46" s="44"/>
      <c r="B46" s="51"/>
      <c r="C46" s="51"/>
      <c r="D46" s="51"/>
      <c r="E46" s="75"/>
      <c r="F46" s="51"/>
      <c r="G46" s="75"/>
      <c r="H46" s="75"/>
      <c r="I46" s="99"/>
      <c r="J46" s="73"/>
      <c r="K46" s="73"/>
      <c r="L46" s="104" t="s">
        <v>33</v>
      </c>
      <c r="M46" s="49"/>
      <c r="N46" s="56"/>
      <c r="O46" s="56"/>
      <c r="P46" s="56"/>
      <c r="Q46" s="51"/>
      <c r="R46" s="51"/>
      <c r="S46" s="51"/>
      <c r="T46" s="51"/>
    </row>
    <row r="47" ht="13" customHeight="1" spans="1:20">
      <c r="A47" s="44">
        <v>8</v>
      </c>
      <c r="B47" s="57" t="s">
        <v>34</v>
      </c>
      <c r="C47" s="57" t="s">
        <v>43</v>
      </c>
      <c r="D47" s="57" t="s">
        <v>44</v>
      </c>
      <c r="E47" s="58" t="s">
        <v>73</v>
      </c>
      <c r="F47" s="96" t="s">
        <v>38</v>
      </c>
      <c r="G47" s="57" t="s">
        <v>39</v>
      </c>
      <c r="H47" s="57" t="s">
        <v>74</v>
      </c>
      <c r="I47" s="97">
        <v>333.5</v>
      </c>
      <c r="J47" s="59">
        <v>46113</v>
      </c>
      <c r="K47" s="47">
        <v>46235</v>
      </c>
      <c r="L47" s="48" t="s">
        <v>13</v>
      </c>
      <c r="M47" s="76">
        <v>349</v>
      </c>
      <c r="N47" s="55"/>
      <c r="O47" s="55"/>
      <c r="P47" s="77">
        <v>315</v>
      </c>
      <c r="Q47" s="78"/>
      <c r="R47" s="58" t="s">
        <v>75</v>
      </c>
      <c r="S47" s="58" t="s">
        <v>68</v>
      </c>
      <c r="T47" s="51"/>
    </row>
    <row r="48" ht="13" customHeight="1" spans="1:20">
      <c r="A48" s="44"/>
      <c r="B48" s="62"/>
      <c r="C48" s="62"/>
      <c r="D48" s="62"/>
      <c r="E48" s="63"/>
      <c r="F48" s="51"/>
      <c r="G48" s="62"/>
      <c r="H48" s="62"/>
      <c r="I48" s="99"/>
      <c r="J48" s="64"/>
      <c r="K48" s="54"/>
      <c r="L48" s="48" t="s">
        <v>30</v>
      </c>
      <c r="M48" s="76">
        <v>315</v>
      </c>
      <c r="N48" s="55"/>
      <c r="O48" s="55"/>
      <c r="P48" s="77"/>
      <c r="Q48" s="79"/>
      <c r="R48" s="63"/>
      <c r="S48" s="63"/>
      <c r="T48" s="51"/>
    </row>
    <row r="49" ht="13" customHeight="1" spans="1:20">
      <c r="A49" s="44"/>
      <c r="B49" s="62"/>
      <c r="C49" s="62"/>
      <c r="D49" s="62"/>
      <c r="E49" s="63"/>
      <c r="F49" s="51"/>
      <c r="G49" s="62"/>
      <c r="H49" s="62"/>
      <c r="I49" s="99"/>
      <c r="J49" s="64"/>
      <c r="K49" s="54"/>
      <c r="L49" s="48" t="s">
        <v>31</v>
      </c>
      <c r="M49" s="80"/>
      <c r="N49" s="80"/>
      <c r="O49" s="80"/>
      <c r="P49" s="80"/>
      <c r="Q49" s="79"/>
      <c r="R49" s="63"/>
      <c r="S49" s="63"/>
      <c r="T49" s="51"/>
    </row>
    <row r="50" ht="13" customHeight="1" spans="1:20">
      <c r="A50" s="44"/>
      <c r="B50" s="62"/>
      <c r="C50" s="62"/>
      <c r="D50" s="62"/>
      <c r="E50" s="63"/>
      <c r="F50" s="51"/>
      <c r="G50" s="62"/>
      <c r="H50" s="62"/>
      <c r="I50" s="99"/>
      <c r="J50" s="64"/>
      <c r="K50" s="54"/>
      <c r="L50" s="48" t="s">
        <v>32</v>
      </c>
      <c r="M50" s="77">
        <v>34</v>
      </c>
      <c r="N50" s="80"/>
      <c r="O50" s="77"/>
      <c r="P50" s="80"/>
      <c r="Q50" s="79"/>
      <c r="R50" s="63"/>
      <c r="S50" s="63"/>
      <c r="T50" s="51"/>
    </row>
    <row r="51" ht="13" customHeight="1" spans="1:20">
      <c r="A51" s="44"/>
      <c r="B51" s="68"/>
      <c r="C51" s="68"/>
      <c r="D51" s="68"/>
      <c r="E51" s="69"/>
      <c r="F51" s="51"/>
      <c r="G51" s="68"/>
      <c r="H51" s="68"/>
      <c r="I51" s="99"/>
      <c r="J51" s="70"/>
      <c r="K51" s="54"/>
      <c r="L51" s="48" t="s">
        <v>33</v>
      </c>
      <c r="M51" s="76"/>
      <c r="N51" s="76"/>
      <c r="O51" s="76"/>
      <c r="P51" s="76"/>
      <c r="Q51" s="81"/>
      <c r="R51" s="69"/>
      <c r="S51" s="69"/>
      <c r="T51" s="51"/>
    </row>
    <row r="52" ht="13" customHeight="1" spans="1:20">
      <c r="A52" s="44">
        <v>9</v>
      </c>
      <c r="B52" s="45" t="s">
        <v>34</v>
      </c>
      <c r="C52" s="45" t="s">
        <v>43</v>
      </c>
      <c r="D52" s="45" t="s">
        <v>44</v>
      </c>
      <c r="E52" s="45" t="s">
        <v>76</v>
      </c>
      <c r="F52" s="45" t="s">
        <v>77</v>
      </c>
      <c r="G52" s="45" t="s">
        <v>78</v>
      </c>
      <c r="H52" s="45" t="s">
        <v>79</v>
      </c>
      <c r="I52" s="97">
        <v>112000</v>
      </c>
      <c r="J52" s="47">
        <v>46174</v>
      </c>
      <c r="K52" s="47">
        <v>46266</v>
      </c>
      <c r="L52" s="48" t="s">
        <v>13</v>
      </c>
      <c r="M52" s="55">
        <v>480</v>
      </c>
      <c r="N52" s="55"/>
      <c r="O52" s="55"/>
      <c r="P52" s="55">
        <v>444</v>
      </c>
      <c r="Q52" s="56"/>
      <c r="R52" s="45" t="s">
        <v>80</v>
      </c>
      <c r="S52" s="58" t="s">
        <v>81</v>
      </c>
      <c r="T52" s="56"/>
    </row>
    <row r="53" ht="13" customHeight="1" spans="1:20">
      <c r="A53" s="44"/>
      <c r="B53" s="56"/>
      <c r="C53" s="56"/>
      <c r="D53" s="56"/>
      <c r="E53" s="56"/>
      <c r="F53" s="56"/>
      <c r="G53" s="56"/>
      <c r="H53" s="56"/>
      <c r="I53" s="99"/>
      <c r="J53" s="54"/>
      <c r="K53" s="54"/>
      <c r="L53" s="48" t="s">
        <v>30</v>
      </c>
      <c r="M53" s="49">
        <v>444</v>
      </c>
      <c r="N53" s="55"/>
      <c r="O53" s="55"/>
      <c r="P53" s="55"/>
      <c r="Q53" s="56"/>
      <c r="R53" s="56"/>
      <c r="S53" s="63"/>
      <c r="T53" s="56"/>
    </row>
    <row r="54" ht="13" customHeight="1" spans="1:20">
      <c r="A54" s="44"/>
      <c r="B54" s="56"/>
      <c r="C54" s="56"/>
      <c r="D54" s="56"/>
      <c r="E54" s="56"/>
      <c r="F54" s="56"/>
      <c r="G54" s="56"/>
      <c r="H54" s="56"/>
      <c r="I54" s="99"/>
      <c r="J54" s="54"/>
      <c r="K54" s="54"/>
      <c r="L54" s="66" t="s">
        <v>31</v>
      </c>
      <c r="M54" s="49"/>
      <c r="N54" s="55"/>
      <c r="O54" s="55"/>
      <c r="P54" s="55"/>
      <c r="Q54" s="56"/>
      <c r="R54" s="56"/>
      <c r="S54" s="63"/>
      <c r="T54" s="56"/>
    </row>
    <row r="55" ht="13" customHeight="1" spans="1:20">
      <c r="A55" s="44"/>
      <c r="B55" s="56"/>
      <c r="C55" s="56"/>
      <c r="D55" s="56"/>
      <c r="E55" s="56"/>
      <c r="F55" s="56"/>
      <c r="G55" s="56"/>
      <c r="H55" s="56"/>
      <c r="I55" s="99"/>
      <c r="J55" s="54"/>
      <c r="K55" s="54"/>
      <c r="L55" s="48" t="s">
        <v>32</v>
      </c>
      <c r="M55" s="49">
        <v>40</v>
      </c>
      <c r="N55" s="55"/>
      <c r="O55" s="55"/>
      <c r="P55" s="55"/>
      <c r="Q55" s="56"/>
      <c r="R55" s="56"/>
      <c r="S55" s="63"/>
      <c r="T55" s="56"/>
    </row>
    <row r="56" ht="13" customHeight="1" spans="1:20">
      <c r="A56" s="44"/>
      <c r="B56" s="56"/>
      <c r="C56" s="56"/>
      <c r="D56" s="56"/>
      <c r="E56" s="56"/>
      <c r="F56" s="56"/>
      <c r="G56" s="56"/>
      <c r="H56" s="56"/>
      <c r="I56" s="99"/>
      <c r="J56" s="54"/>
      <c r="K56" s="54"/>
      <c r="L56" s="48" t="s">
        <v>33</v>
      </c>
      <c r="M56" s="49"/>
      <c r="N56" s="55"/>
      <c r="O56" s="55"/>
      <c r="P56" s="55"/>
      <c r="Q56" s="56"/>
      <c r="R56" s="56"/>
      <c r="S56" s="69"/>
      <c r="T56" s="56"/>
    </row>
    <row r="57" ht="13" customHeight="1" spans="1:20">
      <c r="A57" s="44">
        <v>10</v>
      </c>
      <c r="B57" s="45" t="s">
        <v>34</v>
      </c>
      <c r="C57" s="45" t="s">
        <v>43</v>
      </c>
      <c r="D57" s="45" t="s">
        <v>44</v>
      </c>
      <c r="E57" s="45" t="s">
        <v>82</v>
      </c>
      <c r="F57" s="45" t="s">
        <v>77</v>
      </c>
      <c r="G57" s="45" t="s">
        <v>78</v>
      </c>
      <c r="H57" s="45" t="s">
        <v>79</v>
      </c>
      <c r="I57" s="97">
        <v>105000</v>
      </c>
      <c r="J57" s="47">
        <v>46174</v>
      </c>
      <c r="K57" s="47">
        <v>46266</v>
      </c>
      <c r="L57" s="48" t="s">
        <v>13</v>
      </c>
      <c r="M57" s="49">
        <v>450</v>
      </c>
      <c r="N57" s="55"/>
      <c r="O57" s="55"/>
      <c r="P57" s="55">
        <v>416</v>
      </c>
      <c r="Q57" s="56"/>
      <c r="R57" s="45" t="s">
        <v>67</v>
      </c>
      <c r="S57" s="45" t="s">
        <v>68</v>
      </c>
      <c r="T57" s="56"/>
    </row>
    <row r="58" ht="13" customHeight="1" spans="1:20">
      <c r="A58" s="44"/>
      <c r="B58" s="56"/>
      <c r="C58" s="56"/>
      <c r="D58" s="56"/>
      <c r="E58" s="56"/>
      <c r="F58" s="56"/>
      <c r="G58" s="56"/>
      <c r="H58" s="56"/>
      <c r="I58" s="99"/>
      <c r="J58" s="54"/>
      <c r="K58" s="54"/>
      <c r="L58" s="48" t="s">
        <v>30</v>
      </c>
      <c r="M58" s="49">
        <v>416</v>
      </c>
      <c r="N58" s="55"/>
      <c r="O58" s="55"/>
      <c r="P58" s="55"/>
      <c r="Q58" s="56"/>
      <c r="R58" s="51"/>
      <c r="S58" s="51"/>
      <c r="T58" s="56"/>
    </row>
    <row r="59" ht="13" customHeight="1" spans="1:20">
      <c r="A59" s="44"/>
      <c r="B59" s="56"/>
      <c r="C59" s="56"/>
      <c r="D59" s="56"/>
      <c r="E59" s="56"/>
      <c r="F59" s="56"/>
      <c r="G59" s="56"/>
      <c r="H59" s="56"/>
      <c r="I59" s="99"/>
      <c r="J59" s="54"/>
      <c r="K59" s="54"/>
      <c r="L59" s="66" t="s">
        <v>31</v>
      </c>
      <c r="M59" s="55"/>
      <c r="N59" s="55"/>
      <c r="O59" s="55"/>
      <c r="P59" s="55"/>
      <c r="Q59" s="56"/>
      <c r="R59" s="51"/>
      <c r="S59" s="51"/>
      <c r="T59" s="56"/>
    </row>
    <row r="60" ht="13" customHeight="1" spans="1:20">
      <c r="A60" s="44"/>
      <c r="B60" s="56"/>
      <c r="C60" s="56"/>
      <c r="D60" s="56"/>
      <c r="E60" s="56"/>
      <c r="F60" s="56"/>
      <c r="G60" s="56"/>
      <c r="H60" s="56"/>
      <c r="I60" s="99"/>
      <c r="J60" s="54"/>
      <c r="K60" s="54"/>
      <c r="L60" s="48" t="s">
        <v>32</v>
      </c>
      <c r="M60" s="55">
        <v>34</v>
      </c>
      <c r="N60" s="55"/>
      <c r="O60" s="55"/>
      <c r="P60" s="55"/>
      <c r="Q60" s="56"/>
      <c r="R60" s="51"/>
      <c r="S60" s="51"/>
      <c r="T60" s="56"/>
    </row>
    <row r="61" ht="13" customHeight="1" spans="1:20">
      <c r="A61" s="44"/>
      <c r="B61" s="56"/>
      <c r="C61" s="56"/>
      <c r="D61" s="56"/>
      <c r="E61" s="56"/>
      <c r="F61" s="56"/>
      <c r="G61" s="56"/>
      <c r="H61" s="56"/>
      <c r="I61" s="99"/>
      <c r="J61" s="54"/>
      <c r="K61" s="54"/>
      <c r="L61" s="48" t="s">
        <v>33</v>
      </c>
      <c r="M61" s="55"/>
      <c r="N61" s="55"/>
      <c r="O61" s="55"/>
      <c r="P61" s="55"/>
      <c r="Q61" s="56"/>
      <c r="R61" s="51"/>
      <c r="S61" s="51"/>
      <c r="T61" s="56"/>
    </row>
    <row r="62" s="2" customFormat="1" ht="13" customHeight="1" spans="1:20">
      <c r="A62" s="44">
        <v>11</v>
      </c>
      <c r="B62" s="45" t="s">
        <v>34</v>
      </c>
      <c r="C62" s="45" t="s">
        <v>43</v>
      </c>
      <c r="D62" s="45" t="s">
        <v>44</v>
      </c>
      <c r="E62" s="45" t="s">
        <v>83</v>
      </c>
      <c r="F62" s="45" t="s">
        <v>77</v>
      </c>
      <c r="G62" s="45" t="s">
        <v>78</v>
      </c>
      <c r="H62" s="45" t="s">
        <v>79</v>
      </c>
      <c r="I62" s="97">
        <v>140000</v>
      </c>
      <c r="J62" s="47">
        <v>46175</v>
      </c>
      <c r="K62" s="47">
        <v>46267</v>
      </c>
      <c r="L62" s="48" t="s">
        <v>13</v>
      </c>
      <c r="M62" s="55">
        <v>600</v>
      </c>
      <c r="N62" s="55"/>
      <c r="O62" s="55"/>
      <c r="P62" s="55">
        <v>560</v>
      </c>
      <c r="Q62" s="56"/>
      <c r="R62" s="45" t="s">
        <v>59</v>
      </c>
      <c r="S62" s="45" t="s">
        <v>60</v>
      </c>
      <c r="T62" s="56"/>
    </row>
    <row r="63" s="2" customFormat="1" ht="13" customHeight="1" spans="1:20">
      <c r="A63" s="44"/>
      <c r="B63" s="56"/>
      <c r="C63" s="56"/>
      <c r="D63" s="56"/>
      <c r="E63" s="56"/>
      <c r="F63" s="56"/>
      <c r="G63" s="56"/>
      <c r="H63" s="56"/>
      <c r="I63" s="99"/>
      <c r="J63" s="54"/>
      <c r="K63" s="54"/>
      <c r="L63" s="48" t="s">
        <v>30</v>
      </c>
      <c r="M63" s="55">
        <v>560</v>
      </c>
      <c r="N63" s="55"/>
      <c r="O63" s="55"/>
      <c r="P63" s="55"/>
      <c r="Q63" s="56"/>
      <c r="R63" s="51"/>
      <c r="S63" s="51"/>
      <c r="T63" s="56"/>
    </row>
    <row r="64" s="2" customFormat="1" ht="13" customHeight="1" spans="1:20">
      <c r="A64" s="44"/>
      <c r="B64" s="56"/>
      <c r="C64" s="56"/>
      <c r="D64" s="56"/>
      <c r="E64" s="56"/>
      <c r="F64" s="56"/>
      <c r="G64" s="56"/>
      <c r="H64" s="56"/>
      <c r="I64" s="99"/>
      <c r="J64" s="54"/>
      <c r="K64" s="54"/>
      <c r="L64" s="66" t="s">
        <v>31</v>
      </c>
      <c r="M64" s="55"/>
      <c r="N64" s="55"/>
      <c r="O64" s="55"/>
      <c r="P64" s="55"/>
      <c r="Q64" s="56"/>
      <c r="R64" s="51"/>
      <c r="S64" s="51"/>
      <c r="T64" s="56"/>
    </row>
    <row r="65" s="2" customFormat="1" ht="13" customHeight="1" spans="1:20">
      <c r="A65" s="44"/>
      <c r="B65" s="56"/>
      <c r="C65" s="56"/>
      <c r="D65" s="56"/>
      <c r="E65" s="56"/>
      <c r="F65" s="56"/>
      <c r="G65" s="56"/>
      <c r="H65" s="56"/>
      <c r="I65" s="99"/>
      <c r="J65" s="54"/>
      <c r="K65" s="54"/>
      <c r="L65" s="48" t="s">
        <v>32</v>
      </c>
      <c r="M65" s="55">
        <v>40</v>
      </c>
      <c r="N65" s="55"/>
      <c r="O65" s="55"/>
      <c r="P65" s="55"/>
      <c r="Q65" s="56"/>
      <c r="R65" s="51"/>
      <c r="S65" s="51"/>
      <c r="T65" s="56"/>
    </row>
    <row r="66" s="2" customFormat="1" ht="13" customHeight="1" spans="1:20">
      <c r="A66" s="44"/>
      <c r="B66" s="56"/>
      <c r="C66" s="56"/>
      <c r="D66" s="56"/>
      <c r="E66" s="56"/>
      <c r="F66" s="56"/>
      <c r="G66" s="56"/>
      <c r="H66" s="56"/>
      <c r="I66" s="99"/>
      <c r="J66" s="54"/>
      <c r="K66" s="54"/>
      <c r="L66" s="48" t="s">
        <v>33</v>
      </c>
      <c r="M66" s="55"/>
      <c r="N66" s="55"/>
      <c r="O66" s="55"/>
      <c r="P66" s="55"/>
      <c r="Q66" s="56"/>
      <c r="R66" s="51"/>
      <c r="S66" s="51"/>
      <c r="T66" s="56"/>
    </row>
    <row r="67" ht="13" customHeight="1" spans="1:20">
      <c r="A67" s="44">
        <v>12</v>
      </c>
      <c r="B67" s="45" t="s">
        <v>34</v>
      </c>
      <c r="C67" s="45" t="s">
        <v>43</v>
      </c>
      <c r="D67" s="45" t="s">
        <v>44</v>
      </c>
      <c r="E67" s="45" t="s">
        <v>84</v>
      </c>
      <c r="F67" s="96" t="s">
        <v>38</v>
      </c>
      <c r="G67" s="45" t="s">
        <v>78</v>
      </c>
      <c r="H67" s="45" t="s">
        <v>85</v>
      </c>
      <c r="I67" s="97">
        <v>333.5</v>
      </c>
      <c r="J67" s="47">
        <v>46115</v>
      </c>
      <c r="K67" s="47">
        <v>46237</v>
      </c>
      <c r="L67" s="48" t="s">
        <v>13</v>
      </c>
      <c r="M67" s="55">
        <v>417.78</v>
      </c>
      <c r="N67" s="55"/>
      <c r="O67" s="55"/>
      <c r="P67" s="55">
        <v>378.87</v>
      </c>
      <c r="Q67" s="56"/>
      <c r="R67" s="45" t="s">
        <v>41</v>
      </c>
      <c r="S67" s="45" t="s">
        <v>42</v>
      </c>
      <c r="T67" s="56"/>
    </row>
    <row r="68" ht="13" customHeight="1" spans="1:20">
      <c r="A68" s="44"/>
      <c r="B68" s="56"/>
      <c r="C68" s="56"/>
      <c r="D68" s="56"/>
      <c r="E68" s="56"/>
      <c r="F68" s="51"/>
      <c r="G68" s="56"/>
      <c r="H68" s="56"/>
      <c r="I68" s="99"/>
      <c r="J68" s="54"/>
      <c r="K68" s="54"/>
      <c r="L68" s="48" t="s">
        <v>30</v>
      </c>
      <c r="M68" s="55">
        <v>378.87</v>
      </c>
      <c r="N68" s="55"/>
      <c r="O68" s="55"/>
      <c r="P68" s="55"/>
      <c r="Q68" s="56"/>
      <c r="R68" s="51"/>
      <c r="S68" s="51"/>
      <c r="T68" s="56"/>
    </row>
    <row r="69" ht="13" customHeight="1" spans="1:20">
      <c r="A69" s="44"/>
      <c r="B69" s="56"/>
      <c r="C69" s="56"/>
      <c r="D69" s="56"/>
      <c r="E69" s="56"/>
      <c r="F69" s="51"/>
      <c r="G69" s="56"/>
      <c r="H69" s="56"/>
      <c r="I69" s="99"/>
      <c r="J69" s="54"/>
      <c r="K69" s="54"/>
      <c r="L69" s="66" t="s">
        <v>31</v>
      </c>
      <c r="M69" s="55"/>
      <c r="N69" s="55"/>
      <c r="O69" s="55"/>
      <c r="P69" s="55"/>
      <c r="Q69" s="56"/>
      <c r="R69" s="51"/>
      <c r="S69" s="51"/>
      <c r="T69" s="56"/>
    </row>
    <row r="70" ht="13" customHeight="1" spans="1:20">
      <c r="A70" s="44"/>
      <c r="B70" s="56"/>
      <c r="C70" s="56"/>
      <c r="D70" s="56"/>
      <c r="E70" s="56"/>
      <c r="F70" s="51"/>
      <c r="G70" s="56"/>
      <c r="H70" s="56"/>
      <c r="I70" s="99"/>
      <c r="J70" s="54"/>
      <c r="K70" s="54"/>
      <c r="L70" s="48" t="s">
        <v>32</v>
      </c>
      <c r="M70" s="55">
        <v>39</v>
      </c>
      <c r="N70" s="55"/>
      <c r="O70" s="55"/>
      <c r="P70" s="55"/>
      <c r="Q70" s="56"/>
      <c r="R70" s="51"/>
      <c r="S70" s="51"/>
      <c r="T70" s="56"/>
    </row>
    <row r="71" ht="13" customHeight="1" spans="1:20">
      <c r="A71" s="44"/>
      <c r="B71" s="56"/>
      <c r="C71" s="56"/>
      <c r="D71" s="56"/>
      <c r="E71" s="56"/>
      <c r="F71" s="51"/>
      <c r="G71" s="56"/>
      <c r="H71" s="56"/>
      <c r="I71" s="99"/>
      <c r="J71" s="54"/>
      <c r="K71" s="54"/>
      <c r="L71" s="48" t="s">
        <v>33</v>
      </c>
      <c r="M71" s="55"/>
      <c r="N71" s="55"/>
      <c r="O71" s="55"/>
      <c r="P71" s="55"/>
      <c r="Q71" s="56"/>
      <c r="R71" s="51"/>
      <c r="S71" s="51"/>
      <c r="T71" s="56"/>
    </row>
    <row r="72" ht="13" customHeight="1" spans="1:20">
      <c r="A72" s="44">
        <v>13</v>
      </c>
      <c r="B72" s="45" t="s">
        <v>34</v>
      </c>
      <c r="C72" s="45" t="s">
        <v>43</v>
      </c>
      <c r="D72" s="45" t="s">
        <v>44</v>
      </c>
      <c r="E72" s="45" t="s">
        <v>86</v>
      </c>
      <c r="F72" s="45" t="s">
        <v>87</v>
      </c>
      <c r="G72" s="45" t="s">
        <v>52</v>
      </c>
      <c r="H72" s="46" t="s">
        <v>88</v>
      </c>
      <c r="I72" s="97">
        <v>8400</v>
      </c>
      <c r="J72" s="47">
        <v>46115</v>
      </c>
      <c r="K72" s="47">
        <v>46237</v>
      </c>
      <c r="L72" s="48" t="s">
        <v>13</v>
      </c>
      <c r="M72" s="49">
        <v>465</v>
      </c>
      <c r="N72" s="55"/>
      <c r="O72" s="55"/>
      <c r="P72" s="55">
        <v>430</v>
      </c>
      <c r="Q72" s="56"/>
      <c r="R72" s="45" t="s">
        <v>89</v>
      </c>
      <c r="S72" s="45" t="s">
        <v>90</v>
      </c>
      <c r="T72" s="56"/>
    </row>
    <row r="73" ht="13" customHeight="1" spans="1:20">
      <c r="A73" s="44"/>
      <c r="B73" s="56"/>
      <c r="C73" s="56"/>
      <c r="D73" s="56"/>
      <c r="E73" s="56"/>
      <c r="F73" s="56"/>
      <c r="G73" s="56"/>
      <c r="H73" s="46"/>
      <c r="I73" s="99"/>
      <c r="J73" s="54"/>
      <c r="K73" s="54"/>
      <c r="L73" s="48" t="s">
        <v>30</v>
      </c>
      <c r="M73" s="55">
        <v>430</v>
      </c>
      <c r="N73" s="55"/>
      <c r="O73" s="55"/>
      <c r="P73" s="55"/>
      <c r="Q73" s="56"/>
      <c r="R73" s="51"/>
      <c r="S73" s="51"/>
      <c r="T73" s="56"/>
    </row>
    <row r="74" ht="13" customHeight="1" spans="1:20">
      <c r="A74" s="44"/>
      <c r="B74" s="56"/>
      <c r="C74" s="56"/>
      <c r="D74" s="56"/>
      <c r="E74" s="56"/>
      <c r="F74" s="56"/>
      <c r="G74" s="56"/>
      <c r="H74" s="46"/>
      <c r="I74" s="99"/>
      <c r="J74" s="54"/>
      <c r="K74" s="54"/>
      <c r="L74" s="66" t="s">
        <v>31</v>
      </c>
      <c r="M74" s="55"/>
      <c r="N74" s="55"/>
      <c r="O74" s="55"/>
      <c r="P74" s="55"/>
      <c r="Q74" s="56"/>
      <c r="R74" s="51"/>
      <c r="S74" s="51"/>
      <c r="T74" s="56"/>
    </row>
    <row r="75" ht="13" customHeight="1" spans="1:20">
      <c r="A75" s="44"/>
      <c r="B75" s="56"/>
      <c r="C75" s="56"/>
      <c r="D75" s="56"/>
      <c r="E75" s="56"/>
      <c r="F75" s="56"/>
      <c r="G75" s="56"/>
      <c r="H75" s="46"/>
      <c r="I75" s="99"/>
      <c r="J75" s="54"/>
      <c r="K75" s="54"/>
      <c r="L75" s="48" t="s">
        <v>32</v>
      </c>
      <c r="M75" s="55">
        <v>35</v>
      </c>
      <c r="N75" s="55"/>
      <c r="O75" s="55"/>
      <c r="P75" s="55"/>
      <c r="Q75" s="56"/>
      <c r="R75" s="51"/>
      <c r="S75" s="51"/>
      <c r="T75" s="56"/>
    </row>
    <row r="76" ht="13" customHeight="1" spans="1:20">
      <c r="A76" s="44"/>
      <c r="B76" s="56"/>
      <c r="C76" s="56"/>
      <c r="D76" s="56"/>
      <c r="E76" s="56"/>
      <c r="F76" s="56"/>
      <c r="G76" s="56"/>
      <c r="H76" s="46"/>
      <c r="I76" s="99"/>
      <c r="J76" s="54"/>
      <c r="K76" s="54"/>
      <c r="L76" s="48" t="s">
        <v>33</v>
      </c>
      <c r="M76" s="55"/>
      <c r="N76" s="55"/>
      <c r="O76" s="55"/>
      <c r="P76" s="55"/>
      <c r="Q76" s="56"/>
      <c r="R76" s="51"/>
      <c r="S76" s="51"/>
      <c r="T76" s="56"/>
    </row>
    <row r="77" ht="13" customHeight="1" spans="1:20">
      <c r="A77" s="44">
        <v>14</v>
      </c>
      <c r="B77" s="45" t="s">
        <v>34</v>
      </c>
      <c r="C77" s="45" t="s">
        <v>43</v>
      </c>
      <c r="D77" s="45" t="s">
        <v>44</v>
      </c>
      <c r="E77" s="45" t="s">
        <v>91</v>
      </c>
      <c r="F77" s="96" t="s">
        <v>38</v>
      </c>
      <c r="G77" s="45" t="s">
        <v>39</v>
      </c>
      <c r="H77" s="46" t="s">
        <v>92</v>
      </c>
      <c r="I77" s="97">
        <v>20000</v>
      </c>
      <c r="J77" s="47">
        <v>46113</v>
      </c>
      <c r="K77" s="47">
        <v>46266</v>
      </c>
      <c r="L77" s="48" t="s">
        <v>13</v>
      </c>
      <c r="M77" s="55">
        <v>800</v>
      </c>
      <c r="N77" s="55"/>
      <c r="O77" s="55"/>
      <c r="P77" s="55">
        <v>750</v>
      </c>
      <c r="Q77" s="56"/>
      <c r="R77" s="45" t="s">
        <v>93</v>
      </c>
      <c r="S77" s="45" t="s">
        <v>94</v>
      </c>
      <c r="T77" s="56"/>
    </row>
    <row r="78" ht="13" customHeight="1" spans="1:20">
      <c r="A78" s="44"/>
      <c r="B78" s="56"/>
      <c r="C78" s="56"/>
      <c r="D78" s="56"/>
      <c r="E78" s="56"/>
      <c r="F78" s="51"/>
      <c r="G78" s="56"/>
      <c r="H78" s="46"/>
      <c r="I78" s="99"/>
      <c r="J78" s="54"/>
      <c r="K78" s="54"/>
      <c r="L78" s="48" t="s">
        <v>30</v>
      </c>
      <c r="M78" s="55">
        <v>750</v>
      </c>
      <c r="N78" s="55"/>
      <c r="O78" s="55"/>
      <c r="P78" s="55"/>
      <c r="Q78" s="56"/>
      <c r="R78" s="51"/>
      <c r="S78" s="51"/>
      <c r="T78" s="56"/>
    </row>
    <row r="79" ht="13" customHeight="1" spans="1:20">
      <c r="A79" s="44"/>
      <c r="B79" s="56"/>
      <c r="C79" s="56"/>
      <c r="D79" s="56"/>
      <c r="E79" s="56"/>
      <c r="F79" s="51"/>
      <c r="G79" s="56"/>
      <c r="H79" s="46"/>
      <c r="I79" s="99"/>
      <c r="J79" s="54"/>
      <c r="K79" s="54"/>
      <c r="L79" s="66" t="s">
        <v>31</v>
      </c>
      <c r="M79" s="55"/>
      <c r="N79" s="55"/>
      <c r="O79" s="55"/>
      <c r="P79" s="55"/>
      <c r="Q79" s="56"/>
      <c r="R79" s="51"/>
      <c r="S79" s="51"/>
      <c r="T79" s="56"/>
    </row>
    <row r="80" ht="13" customHeight="1" spans="1:20">
      <c r="A80" s="44"/>
      <c r="B80" s="56"/>
      <c r="C80" s="56"/>
      <c r="D80" s="56"/>
      <c r="E80" s="56"/>
      <c r="F80" s="51"/>
      <c r="G80" s="56"/>
      <c r="H80" s="46"/>
      <c r="I80" s="99"/>
      <c r="J80" s="54"/>
      <c r="K80" s="54"/>
      <c r="L80" s="48" t="s">
        <v>32</v>
      </c>
      <c r="M80" s="55">
        <v>50</v>
      </c>
      <c r="N80" s="55"/>
      <c r="O80" s="55"/>
      <c r="P80" s="55"/>
      <c r="Q80" s="56"/>
      <c r="R80" s="51"/>
      <c r="S80" s="51"/>
      <c r="T80" s="56"/>
    </row>
    <row r="81" ht="13" customHeight="1" spans="1:20">
      <c r="A81" s="44"/>
      <c r="B81" s="56"/>
      <c r="C81" s="56"/>
      <c r="D81" s="56"/>
      <c r="E81" s="56"/>
      <c r="F81" s="51"/>
      <c r="G81" s="56"/>
      <c r="H81" s="46"/>
      <c r="I81" s="99"/>
      <c r="J81" s="54"/>
      <c r="K81" s="54"/>
      <c r="L81" s="48" t="s">
        <v>33</v>
      </c>
      <c r="M81" s="55"/>
      <c r="N81" s="55"/>
      <c r="O81" s="55"/>
      <c r="P81" s="55"/>
      <c r="Q81" s="56"/>
      <c r="R81" s="51"/>
      <c r="S81" s="51"/>
      <c r="T81" s="56"/>
    </row>
    <row r="82" s="3" customFormat="1" ht="13" customHeight="1" spans="1:20">
      <c r="A82" s="44">
        <v>15</v>
      </c>
      <c r="B82" s="45" t="s">
        <v>34</v>
      </c>
      <c r="C82" s="45" t="s">
        <v>43</v>
      </c>
      <c r="D82" s="45" t="s">
        <v>44</v>
      </c>
      <c r="E82" s="71" t="s">
        <v>95</v>
      </c>
      <c r="F82" s="96" t="s">
        <v>38</v>
      </c>
      <c r="G82" s="56" t="s">
        <v>52</v>
      </c>
      <c r="H82" s="71" t="s">
        <v>96</v>
      </c>
      <c r="I82" s="97">
        <v>333.5</v>
      </c>
      <c r="J82" s="47">
        <v>46113</v>
      </c>
      <c r="K82" s="47">
        <v>46266</v>
      </c>
      <c r="L82" s="82" t="s">
        <v>13</v>
      </c>
      <c r="M82" s="83">
        <v>651</v>
      </c>
      <c r="N82" s="84"/>
      <c r="O82" s="84"/>
      <c r="P82" s="84">
        <v>610</v>
      </c>
      <c r="Q82" s="52"/>
      <c r="R82" s="45" t="s">
        <v>97</v>
      </c>
      <c r="S82" s="45" t="s">
        <v>90</v>
      </c>
      <c r="T82" s="52" t="s">
        <v>98</v>
      </c>
    </row>
    <row r="83" s="3" customFormat="1" ht="13" customHeight="1" spans="1:20">
      <c r="A83" s="44"/>
      <c r="B83" s="52"/>
      <c r="C83" s="52"/>
      <c r="D83" s="52"/>
      <c r="E83" s="72"/>
      <c r="F83" s="51"/>
      <c r="G83" s="52"/>
      <c r="H83" s="72"/>
      <c r="I83" s="99"/>
      <c r="J83" s="54"/>
      <c r="K83" s="54"/>
      <c r="L83" s="82" t="s">
        <v>30</v>
      </c>
      <c r="M83" s="83">
        <v>610</v>
      </c>
      <c r="N83" s="84"/>
      <c r="O83" s="84"/>
      <c r="P83" s="84"/>
      <c r="Q83" s="52"/>
      <c r="R83" s="52"/>
      <c r="S83" s="52"/>
      <c r="T83" s="52"/>
    </row>
    <row r="84" s="3" customFormat="1" ht="13" customHeight="1" spans="1:20">
      <c r="A84" s="44"/>
      <c r="B84" s="52"/>
      <c r="C84" s="52"/>
      <c r="D84" s="52"/>
      <c r="E84" s="72"/>
      <c r="F84" s="51"/>
      <c r="G84" s="52"/>
      <c r="H84" s="72"/>
      <c r="I84" s="99"/>
      <c r="J84" s="54"/>
      <c r="K84" s="54"/>
      <c r="L84" s="82" t="s">
        <v>31</v>
      </c>
      <c r="M84" s="83"/>
      <c r="N84" s="84"/>
      <c r="O84" s="84"/>
      <c r="P84" s="84"/>
      <c r="Q84" s="52"/>
      <c r="R84" s="52"/>
      <c r="S84" s="52"/>
      <c r="T84" s="52"/>
    </row>
    <row r="85" s="3" customFormat="1" ht="13" customHeight="1" spans="1:20">
      <c r="A85" s="44"/>
      <c r="B85" s="52"/>
      <c r="C85" s="52"/>
      <c r="D85" s="52"/>
      <c r="E85" s="72"/>
      <c r="F85" s="51"/>
      <c r="G85" s="52"/>
      <c r="H85" s="72"/>
      <c r="I85" s="99"/>
      <c r="J85" s="54"/>
      <c r="K85" s="54"/>
      <c r="L85" s="82" t="s">
        <v>32</v>
      </c>
      <c r="M85" s="83">
        <v>41</v>
      </c>
      <c r="N85" s="84"/>
      <c r="O85" s="84"/>
      <c r="P85" s="84"/>
      <c r="Q85" s="52"/>
      <c r="R85" s="52"/>
      <c r="S85" s="52"/>
      <c r="T85" s="52"/>
    </row>
    <row r="86" s="3" customFormat="1" ht="13" customHeight="1" spans="1:20">
      <c r="A86" s="44"/>
      <c r="B86" s="52"/>
      <c r="C86" s="52"/>
      <c r="D86" s="52"/>
      <c r="E86" s="72"/>
      <c r="F86" s="51"/>
      <c r="G86" s="52"/>
      <c r="H86" s="72"/>
      <c r="I86" s="99"/>
      <c r="J86" s="54"/>
      <c r="K86" s="54"/>
      <c r="L86" s="105" t="s">
        <v>33</v>
      </c>
      <c r="M86" s="83"/>
      <c r="N86" s="85"/>
      <c r="O86" s="85"/>
      <c r="P86" s="85"/>
      <c r="Q86" s="52"/>
      <c r="R86" s="52"/>
      <c r="S86" s="52"/>
      <c r="T86" s="52"/>
    </row>
    <row r="87" s="3" customFormat="1" ht="13" customHeight="1" spans="1:20">
      <c r="A87" s="44">
        <v>16</v>
      </c>
      <c r="B87" s="45" t="s">
        <v>34</v>
      </c>
      <c r="C87" s="45" t="s">
        <v>43</v>
      </c>
      <c r="D87" s="45" t="s">
        <v>44</v>
      </c>
      <c r="E87" s="71" t="s">
        <v>99</v>
      </c>
      <c r="F87" s="96" t="s">
        <v>38</v>
      </c>
      <c r="G87" s="56" t="s">
        <v>52</v>
      </c>
      <c r="H87" s="71" t="s">
        <v>100</v>
      </c>
      <c r="I87" s="97">
        <v>100</v>
      </c>
      <c r="J87" s="86">
        <v>46113</v>
      </c>
      <c r="K87" s="86">
        <v>46266</v>
      </c>
      <c r="L87" s="82" t="s">
        <v>13</v>
      </c>
      <c r="M87" s="83">
        <v>575</v>
      </c>
      <c r="N87" s="84"/>
      <c r="O87" s="84"/>
      <c r="P87" s="84">
        <v>548</v>
      </c>
      <c r="Q87" s="52"/>
      <c r="R87" s="45" t="s">
        <v>59</v>
      </c>
      <c r="S87" s="45" t="s">
        <v>101</v>
      </c>
      <c r="T87" s="52" t="s">
        <v>102</v>
      </c>
    </row>
    <row r="88" s="3" customFormat="1" ht="13" customHeight="1" spans="1:20">
      <c r="A88" s="44"/>
      <c r="B88" s="52"/>
      <c r="C88" s="52"/>
      <c r="D88" s="52"/>
      <c r="E88" s="72"/>
      <c r="F88" s="51"/>
      <c r="G88" s="52"/>
      <c r="H88" s="72"/>
      <c r="I88" s="99"/>
      <c r="J88" s="87"/>
      <c r="K88" s="87"/>
      <c r="L88" s="82" t="s">
        <v>30</v>
      </c>
      <c r="M88" s="83">
        <v>548</v>
      </c>
      <c r="N88" s="84"/>
      <c r="O88" s="84"/>
      <c r="P88" s="84"/>
      <c r="Q88" s="52"/>
      <c r="R88" s="52"/>
      <c r="S88" s="52"/>
      <c r="T88" s="52"/>
    </row>
    <row r="89" s="3" customFormat="1" ht="13" customHeight="1" spans="1:20">
      <c r="A89" s="44"/>
      <c r="B89" s="52"/>
      <c r="C89" s="52"/>
      <c r="D89" s="52"/>
      <c r="E89" s="72"/>
      <c r="F89" s="51"/>
      <c r="G89" s="52"/>
      <c r="H89" s="72"/>
      <c r="I89" s="99"/>
      <c r="J89" s="87"/>
      <c r="K89" s="87"/>
      <c r="L89" s="82" t="s">
        <v>31</v>
      </c>
      <c r="M89" s="83"/>
      <c r="N89" s="84"/>
      <c r="O89" s="84"/>
      <c r="P89" s="84"/>
      <c r="Q89" s="52"/>
      <c r="R89" s="52"/>
      <c r="S89" s="52"/>
      <c r="T89" s="52"/>
    </row>
    <row r="90" s="3" customFormat="1" ht="13" customHeight="1" spans="1:20">
      <c r="A90" s="44"/>
      <c r="B90" s="52"/>
      <c r="C90" s="52"/>
      <c r="D90" s="52"/>
      <c r="E90" s="72"/>
      <c r="F90" s="51"/>
      <c r="G90" s="52"/>
      <c r="H90" s="72"/>
      <c r="I90" s="99"/>
      <c r="J90" s="87"/>
      <c r="K90" s="87"/>
      <c r="L90" s="82" t="s">
        <v>32</v>
      </c>
      <c r="M90" s="83">
        <v>27</v>
      </c>
      <c r="N90" s="88"/>
      <c r="O90" s="88"/>
      <c r="P90" s="88"/>
      <c r="Q90" s="52"/>
      <c r="R90" s="52"/>
      <c r="S90" s="52"/>
      <c r="T90" s="52"/>
    </row>
    <row r="91" ht="13" customHeight="1" spans="1:20">
      <c r="A91" s="44"/>
      <c r="B91" s="106"/>
      <c r="C91" s="106"/>
      <c r="D91" s="106"/>
      <c r="E91" s="107"/>
      <c r="F91" s="51"/>
      <c r="G91" s="106"/>
      <c r="H91" s="107"/>
      <c r="I91" s="99"/>
      <c r="J91" s="108"/>
      <c r="K91" s="108"/>
      <c r="L91" s="105" t="s">
        <v>33</v>
      </c>
      <c r="M91" s="109"/>
      <c r="N91" s="110"/>
      <c r="O91" s="110"/>
      <c r="P91" s="110"/>
      <c r="Q91" s="106"/>
      <c r="R91" s="106"/>
      <c r="S91" s="106"/>
      <c r="T91" s="52"/>
    </row>
    <row r="92" ht="15" customHeight="1" spans="1:20">
      <c r="A92" s="44">
        <v>17</v>
      </c>
      <c r="B92" s="45" t="s">
        <v>34</v>
      </c>
      <c r="C92" s="45" t="s">
        <v>43</v>
      </c>
      <c r="D92" s="45" t="s">
        <v>44</v>
      </c>
      <c r="E92" s="47" t="s">
        <v>103</v>
      </c>
      <c r="F92" s="47" t="s">
        <v>104</v>
      </c>
      <c r="G92" s="45" t="s">
        <v>39</v>
      </c>
      <c r="H92" s="47" t="s">
        <v>105</v>
      </c>
      <c r="I92" s="97">
        <v>18250</v>
      </c>
      <c r="J92" s="54">
        <v>46143</v>
      </c>
      <c r="K92" s="54">
        <v>46266</v>
      </c>
      <c r="L92" s="48" t="s">
        <v>13</v>
      </c>
      <c r="M92" s="56">
        <v>600</v>
      </c>
      <c r="N92" s="56"/>
      <c r="O92" s="56"/>
      <c r="P92" s="56">
        <v>562</v>
      </c>
      <c r="Q92" s="111"/>
      <c r="R92" s="111" t="s">
        <v>106</v>
      </c>
      <c r="S92" s="111" t="s">
        <v>94</v>
      </c>
      <c r="T92" s="45" t="s">
        <v>107</v>
      </c>
    </row>
    <row r="93" ht="15" customHeight="1" spans="1:20">
      <c r="A93" s="44"/>
      <c r="B93" s="52"/>
      <c r="C93" s="52"/>
      <c r="D93" s="52"/>
      <c r="E93" s="54"/>
      <c r="F93" s="54"/>
      <c r="G93" s="56"/>
      <c r="H93" s="54"/>
      <c r="I93" s="99"/>
      <c r="J93" s="54"/>
      <c r="K93" s="54"/>
      <c r="L93" s="48" t="s">
        <v>30</v>
      </c>
      <c r="M93" s="56">
        <v>562</v>
      </c>
      <c r="N93" s="56"/>
      <c r="O93" s="56"/>
      <c r="P93" s="56"/>
      <c r="Q93" s="61"/>
      <c r="R93" s="61"/>
      <c r="S93" s="61"/>
      <c r="T93" s="52"/>
    </row>
    <row r="94" ht="15" customHeight="1" spans="1:20">
      <c r="A94" s="44"/>
      <c r="B94" s="52"/>
      <c r="C94" s="52"/>
      <c r="D94" s="52"/>
      <c r="E94" s="54"/>
      <c r="F94" s="54"/>
      <c r="G94" s="56"/>
      <c r="H94" s="54"/>
      <c r="I94" s="99"/>
      <c r="J94" s="54"/>
      <c r="K94" s="54"/>
      <c r="L94" s="48" t="s">
        <v>31</v>
      </c>
      <c r="M94" s="56"/>
      <c r="N94" s="56"/>
      <c r="O94" s="56"/>
      <c r="P94" s="56"/>
      <c r="Q94" s="61"/>
      <c r="R94" s="61"/>
      <c r="S94" s="61"/>
      <c r="T94" s="52"/>
    </row>
    <row r="95" ht="15" customHeight="1" spans="1:20">
      <c r="A95" s="44"/>
      <c r="B95" s="52"/>
      <c r="C95" s="52"/>
      <c r="D95" s="52"/>
      <c r="E95" s="54"/>
      <c r="F95" s="54"/>
      <c r="G95" s="56"/>
      <c r="H95" s="54"/>
      <c r="I95" s="99"/>
      <c r="J95" s="54"/>
      <c r="K95" s="54"/>
      <c r="L95" s="48" t="s">
        <v>32</v>
      </c>
      <c r="M95" s="56">
        <v>38</v>
      </c>
      <c r="N95" s="56"/>
      <c r="O95" s="56"/>
      <c r="P95" s="56"/>
      <c r="Q95" s="61"/>
      <c r="R95" s="61"/>
      <c r="S95" s="61"/>
      <c r="T95" s="52"/>
    </row>
    <row r="96" ht="15" customHeight="1" spans="1:20">
      <c r="A96" s="44"/>
      <c r="B96" s="106"/>
      <c r="C96" s="106"/>
      <c r="D96" s="106"/>
      <c r="E96" s="54"/>
      <c r="F96" s="54"/>
      <c r="G96" s="56"/>
      <c r="H96" s="54"/>
      <c r="I96" s="99"/>
      <c r="J96" s="54"/>
      <c r="K96" s="54"/>
      <c r="L96" s="48" t="s">
        <v>33</v>
      </c>
      <c r="M96" s="56"/>
      <c r="N96" s="56"/>
      <c r="O96" s="56"/>
      <c r="P96" s="56"/>
      <c r="Q96" s="112"/>
      <c r="R96" s="112"/>
      <c r="S96" s="112"/>
      <c r="T96" s="52"/>
    </row>
    <row r="97" spans="1:20">
      <c r="A97" s="44">
        <v>18</v>
      </c>
      <c r="B97" s="45" t="s">
        <v>34</v>
      </c>
      <c r="C97" s="45" t="s">
        <v>43</v>
      </c>
      <c r="D97" s="45" t="s">
        <v>44</v>
      </c>
      <c r="E97" s="47" t="s">
        <v>108</v>
      </c>
      <c r="F97" s="47" t="s">
        <v>104</v>
      </c>
      <c r="G97" s="45" t="s">
        <v>39</v>
      </c>
      <c r="H97" s="47" t="s">
        <v>109</v>
      </c>
      <c r="I97" s="97">
        <v>12352.1</v>
      </c>
      <c r="J97" s="54">
        <v>46143</v>
      </c>
      <c r="K97" s="54">
        <v>46266</v>
      </c>
      <c r="L97" s="48" t="s">
        <v>13</v>
      </c>
      <c r="M97" s="56">
        <v>500</v>
      </c>
      <c r="N97" s="56"/>
      <c r="O97" s="56"/>
      <c r="P97" s="56">
        <v>467</v>
      </c>
      <c r="Q97" s="111"/>
      <c r="R97" s="111" t="s">
        <v>110</v>
      </c>
      <c r="S97" s="111" t="s">
        <v>111</v>
      </c>
      <c r="T97" s="45" t="s">
        <v>107</v>
      </c>
    </row>
    <row r="98" spans="1:20">
      <c r="A98" s="44"/>
      <c r="B98" s="52"/>
      <c r="C98" s="52"/>
      <c r="D98" s="52"/>
      <c r="E98" s="54"/>
      <c r="F98" s="54"/>
      <c r="G98" s="56"/>
      <c r="H98" s="54"/>
      <c r="I98" s="99"/>
      <c r="J98" s="54"/>
      <c r="K98" s="54"/>
      <c r="L98" s="48" t="s">
        <v>30</v>
      </c>
      <c r="M98" s="56">
        <v>467</v>
      </c>
      <c r="N98" s="56"/>
      <c r="O98" s="56"/>
      <c r="P98" s="56"/>
      <c r="Q98" s="61"/>
      <c r="R98" s="61"/>
      <c r="S98" s="61"/>
      <c r="T98" s="52"/>
    </row>
    <row r="99" spans="1:20">
      <c r="A99" s="44"/>
      <c r="B99" s="52"/>
      <c r="C99" s="52"/>
      <c r="D99" s="52"/>
      <c r="E99" s="54"/>
      <c r="F99" s="54"/>
      <c r="G99" s="56"/>
      <c r="H99" s="54"/>
      <c r="I99" s="99"/>
      <c r="J99" s="54"/>
      <c r="K99" s="54"/>
      <c r="L99" s="48" t="s">
        <v>31</v>
      </c>
      <c r="M99" s="56"/>
      <c r="N99" s="56"/>
      <c r="O99" s="56"/>
      <c r="P99" s="56"/>
      <c r="Q99" s="61"/>
      <c r="R99" s="61"/>
      <c r="S99" s="61"/>
      <c r="T99" s="52"/>
    </row>
    <row r="100" ht="24" spans="1:20">
      <c r="A100" s="44"/>
      <c r="B100" s="52"/>
      <c r="C100" s="52"/>
      <c r="D100" s="52"/>
      <c r="E100" s="54"/>
      <c r="F100" s="54"/>
      <c r="G100" s="56"/>
      <c r="H100" s="54"/>
      <c r="I100" s="99"/>
      <c r="J100" s="54"/>
      <c r="K100" s="54"/>
      <c r="L100" s="48" t="s">
        <v>32</v>
      </c>
      <c r="M100" s="56">
        <v>33</v>
      </c>
      <c r="N100" s="56"/>
      <c r="O100" s="56"/>
      <c r="P100" s="56"/>
      <c r="Q100" s="61"/>
      <c r="R100" s="61"/>
      <c r="S100" s="61"/>
      <c r="T100" s="52"/>
    </row>
    <row r="101" spans="1:20">
      <c r="A101" s="44"/>
      <c r="B101" s="106"/>
      <c r="C101" s="106"/>
      <c r="D101" s="106"/>
      <c r="E101" s="54"/>
      <c r="F101" s="54"/>
      <c r="G101" s="56"/>
      <c r="H101" s="54"/>
      <c r="I101" s="99"/>
      <c r="J101" s="54"/>
      <c r="K101" s="54"/>
      <c r="L101" s="48" t="s">
        <v>33</v>
      </c>
      <c r="M101" s="56"/>
      <c r="N101" s="56"/>
      <c r="O101" s="56"/>
      <c r="P101" s="56"/>
      <c r="Q101" s="112"/>
      <c r="R101" s="112"/>
      <c r="S101" s="112"/>
      <c r="T101" s="52"/>
    </row>
    <row r="102" spans="1:20">
      <c r="A102" s="44">
        <v>19</v>
      </c>
      <c r="B102" s="45" t="s">
        <v>34</v>
      </c>
      <c r="C102" s="45" t="s">
        <v>43</v>
      </c>
      <c r="D102" s="45" t="s">
        <v>44</v>
      </c>
      <c r="E102" s="71" t="s">
        <v>112</v>
      </c>
      <c r="F102" s="96" t="s">
        <v>113</v>
      </c>
      <c r="G102" s="56" t="s">
        <v>52</v>
      </c>
      <c r="H102" s="71" t="s">
        <v>114</v>
      </c>
      <c r="I102" s="97">
        <v>3000</v>
      </c>
      <c r="J102" s="86">
        <v>46146</v>
      </c>
      <c r="K102" s="86">
        <v>46238</v>
      </c>
      <c r="L102" s="82" t="s">
        <v>13</v>
      </c>
      <c r="M102" s="83">
        <v>408</v>
      </c>
      <c r="N102" s="84"/>
      <c r="O102" s="84"/>
      <c r="P102" s="84">
        <v>382</v>
      </c>
      <c r="Q102" s="52"/>
      <c r="R102" s="45" t="s">
        <v>106</v>
      </c>
      <c r="S102" s="45" t="s">
        <v>94</v>
      </c>
      <c r="T102" s="52"/>
    </row>
    <row r="103" spans="1:20">
      <c r="A103" s="44"/>
      <c r="B103" s="52"/>
      <c r="C103" s="52"/>
      <c r="D103" s="52"/>
      <c r="E103" s="72"/>
      <c r="F103" s="51"/>
      <c r="G103" s="52"/>
      <c r="H103" s="72"/>
      <c r="I103" s="99"/>
      <c r="J103" s="87"/>
      <c r="K103" s="87"/>
      <c r="L103" s="82" t="s">
        <v>30</v>
      </c>
      <c r="M103" s="83">
        <v>382</v>
      </c>
      <c r="N103" s="84"/>
      <c r="O103" s="84"/>
      <c r="P103" s="84"/>
      <c r="Q103" s="52"/>
      <c r="R103" s="52"/>
      <c r="S103" s="52"/>
      <c r="T103" s="52"/>
    </row>
    <row r="104" spans="1:20">
      <c r="A104" s="44"/>
      <c r="B104" s="52"/>
      <c r="C104" s="52"/>
      <c r="D104" s="52"/>
      <c r="E104" s="72"/>
      <c r="F104" s="51"/>
      <c r="G104" s="52"/>
      <c r="H104" s="72"/>
      <c r="I104" s="99"/>
      <c r="J104" s="87"/>
      <c r="K104" s="87"/>
      <c r="L104" s="82" t="s">
        <v>31</v>
      </c>
      <c r="M104" s="83"/>
      <c r="N104" s="84"/>
      <c r="O104" s="84"/>
      <c r="P104" s="84"/>
      <c r="Q104" s="52"/>
      <c r="R104" s="52"/>
      <c r="S104" s="52"/>
      <c r="T104" s="52"/>
    </row>
    <row r="105" ht="24" spans="1:20">
      <c r="A105" s="44"/>
      <c r="B105" s="52"/>
      <c r="C105" s="52"/>
      <c r="D105" s="52"/>
      <c r="E105" s="72"/>
      <c r="F105" s="51"/>
      <c r="G105" s="52"/>
      <c r="H105" s="72"/>
      <c r="I105" s="99"/>
      <c r="J105" s="87"/>
      <c r="K105" s="87"/>
      <c r="L105" s="82" t="s">
        <v>32</v>
      </c>
      <c r="M105" s="83">
        <v>26</v>
      </c>
      <c r="N105" s="88"/>
      <c r="O105" s="88"/>
      <c r="P105" s="88"/>
      <c r="Q105" s="52"/>
      <c r="R105" s="52"/>
      <c r="S105" s="52"/>
      <c r="T105" s="52"/>
    </row>
    <row r="106" ht="19.5" spans="1:20">
      <c r="A106" s="44"/>
      <c r="B106" s="106"/>
      <c r="C106" s="106"/>
      <c r="D106" s="106"/>
      <c r="E106" s="107"/>
      <c r="F106" s="51"/>
      <c r="G106" s="106"/>
      <c r="H106" s="107"/>
      <c r="I106" s="99"/>
      <c r="J106" s="108"/>
      <c r="K106" s="108"/>
      <c r="L106" s="105" t="s">
        <v>33</v>
      </c>
      <c r="M106" s="109"/>
      <c r="N106" s="110"/>
      <c r="O106" s="110"/>
      <c r="P106" s="110"/>
      <c r="Q106" s="106"/>
      <c r="R106" s="106"/>
      <c r="S106" s="106"/>
      <c r="T106" s="52"/>
    </row>
    <row r="107" spans="1:20">
      <c r="A107" s="44">
        <v>20</v>
      </c>
      <c r="B107" s="45" t="s">
        <v>34</v>
      </c>
      <c r="C107" s="45" t="s">
        <v>43</v>
      </c>
      <c r="D107" s="45" t="s">
        <v>44</v>
      </c>
      <c r="E107" s="71" t="s">
        <v>115</v>
      </c>
      <c r="F107" s="96" t="s">
        <v>113</v>
      </c>
      <c r="G107" s="56" t="s">
        <v>52</v>
      </c>
      <c r="H107" s="71" t="s">
        <v>116</v>
      </c>
      <c r="I107" s="97">
        <v>4400</v>
      </c>
      <c r="J107" s="86">
        <v>46117</v>
      </c>
      <c r="K107" s="86">
        <v>46270</v>
      </c>
      <c r="L107" s="82" t="s">
        <v>13</v>
      </c>
      <c r="M107" s="83">
        <v>400</v>
      </c>
      <c r="N107" s="84"/>
      <c r="O107" s="84"/>
      <c r="P107" s="84">
        <v>370</v>
      </c>
      <c r="Q107" s="52"/>
      <c r="R107" s="45" t="s">
        <v>117</v>
      </c>
      <c r="S107" s="45" t="s">
        <v>81</v>
      </c>
      <c r="T107" s="52"/>
    </row>
    <row r="108" spans="1:20">
      <c r="A108" s="44"/>
      <c r="B108" s="52"/>
      <c r="C108" s="52"/>
      <c r="D108" s="52"/>
      <c r="E108" s="72"/>
      <c r="F108" s="51"/>
      <c r="G108" s="52"/>
      <c r="H108" s="72"/>
      <c r="I108" s="99"/>
      <c r="J108" s="87"/>
      <c r="K108" s="87"/>
      <c r="L108" s="82" t="s">
        <v>30</v>
      </c>
      <c r="M108" s="83">
        <v>370</v>
      </c>
      <c r="N108" s="84"/>
      <c r="O108" s="84"/>
      <c r="P108" s="84"/>
      <c r="Q108" s="52"/>
      <c r="R108" s="52"/>
      <c r="S108" s="52"/>
      <c r="T108" s="52"/>
    </row>
    <row r="109" spans="1:20">
      <c r="A109" s="44"/>
      <c r="B109" s="52"/>
      <c r="C109" s="52"/>
      <c r="D109" s="52"/>
      <c r="E109" s="72"/>
      <c r="F109" s="51"/>
      <c r="G109" s="52"/>
      <c r="H109" s="72"/>
      <c r="I109" s="99"/>
      <c r="J109" s="87"/>
      <c r="K109" s="87"/>
      <c r="L109" s="82" t="s">
        <v>31</v>
      </c>
      <c r="M109" s="83"/>
      <c r="N109" s="84"/>
      <c r="O109" s="84"/>
      <c r="P109" s="84"/>
      <c r="Q109" s="52"/>
      <c r="R109" s="52"/>
      <c r="S109" s="52"/>
      <c r="T109" s="52"/>
    </row>
    <row r="110" ht="24" spans="1:20">
      <c r="A110" s="44"/>
      <c r="B110" s="52"/>
      <c r="C110" s="52"/>
      <c r="D110" s="52"/>
      <c r="E110" s="72"/>
      <c r="F110" s="51"/>
      <c r="G110" s="52"/>
      <c r="H110" s="72"/>
      <c r="I110" s="99"/>
      <c r="J110" s="87"/>
      <c r="K110" s="87"/>
      <c r="L110" s="82" t="s">
        <v>32</v>
      </c>
      <c r="M110" s="83">
        <v>30</v>
      </c>
      <c r="N110" s="88"/>
      <c r="O110" s="88"/>
      <c r="P110" s="88"/>
      <c r="Q110" s="52"/>
      <c r="R110" s="52"/>
      <c r="S110" s="52"/>
      <c r="T110" s="52"/>
    </row>
    <row r="111" ht="19.5" spans="1:20">
      <c r="A111" s="44"/>
      <c r="B111" s="106"/>
      <c r="C111" s="106"/>
      <c r="D111" s="106"/>
      <c r="E111" s="107"/>
      <c r="F111" s="51"/>
      <c r="G111" s="106"/>
      <c r="H111" s="107"/>
      <c r="I111" s="99"/>
      <c r="J111" s="108"/>
      <c r="K111" s="108"/>
      <c r="L111" s="105" t="s">
        <v>33</v>
      </c>
      <c r="M111" s="109"/>
      <c r="N111" s="110"/>
      <c r="O111" s="110"/>
      <c r="P111" s="110"/>
      <c r="Q111" s="106"/>
      <c r="R111" s="106"/>
      <c r="S111" s="106"/>
      <c r="T111" s="52"/>
    </row>
    <row r="112" spans="1:20">
      <c r="A112" s="44">
        <v>21</v>
      </c>
      <c r="B112" s="45" t="s">
        <v>34</v>
      </c>
      <c r="C112" s="45" t="s">
        <v>43</v>
      </c>
      <c r="D112" s="45" t="s">
        <v>44</v>
      </c>
      <c r="E112" s="71" t="s">
        <v>118</v>
      </c>
      <c r="F112" s="96" t="s">
        <v>119</v>
      </c>
      <c r="G112" s="101" t="s">
        <v>52</v>
      </c>
      <c r="H112" s="71" t="s">
        <v>120</v>
      </c>
      <c r="I112" s="97">
        <v>45</v>
      </c>
      <c r="J112" s="86">
        <v>46113</v>
      </c>
      <c r="K112" s="86">
        <v>46235</v>
      </c>
      <c r="L112" s="82" t="s">
        <v>13</v>
      </c>
      <c r="M112" s="84">
        <v>390</v>
      </c>
      <c r="N112" s="84"/>
      <c r="O112" s="84"/>
      <c r="P112" s="84">
        <v>368</v>
      </c>
      <c r="Q112" s="51" t="s">
        <v>121</v>
      </c>
      <c r="R112" s="45" t="s">
        <v>71</v>
      </c>
      <c r="S112" s="45" t="s">
        <v>72</v>
      </c>
      <c r="T112" s="52"/>
    </row>
    <row r="113" spans="1:20">
      <c r="A113" s="44"/>
      <c r="B113" s="52"/>
      <c r="C113" s="52"/>
      <c r="D113" s="52"/>
      <c r="E113" s="102"/>
      <c r="F113" s="51"/>
      <c r="G113" s="51"/>
      <c r="H113" s="102"/>
      <c r="I113" s="99"/>
      <c r="J113" s="87"/>
      <c r="K113" s="87"/>
      <c r="L113" s="113" t="s">
        <v>122</v>
      </c>
      <c r="M113" s="84">
        <v>368</v>
      </c>
      <c r="N113" s="84"/>
      <c r="O113" s="84"/>
      <c r="P113" s="84"/>
      <c r="Q113" s="51"/>
      <c r="R113" s="51"/>
      <c r="S113" s="51"/>
      <c r="T113" s="52"/>
    </row>
    <row r="114" spans="1:20">
      <c r="A114" s="44"/>
      <c r="B114" s="52"/>
      <c r="C114" s="52"/>
      <c r="D114" s="52"/>
      <c r="E114" s="102"/>
      <c r="F114" s="51"/>
      <c r="G114" s="51"/>
      <c r="H114" s="102"/>
      <c r="I114" s="99"/>
      <c r="J114" s="87"/>
      <c r="K114" s="87"/>
      <c r="L114" s="113" t="s">
        <v>123</v>
      </c>
      <c r="M114" s="84"/>
      <c r="N114" s="84"/>
      <c r="O114" s="84"/>
      <c r="P114" s="84"/>
      <c r="Q114" s="51"/>
      <c r="R114" s="51"/>
      <c r="S114" s="51"/>
      <c r="T114" s="52"/>
    </row>
    <row r="115" ht="24" spans="1:20">
      <c r="A115" s="44"/>
      <c r="B115" s="52"/>
      <c r="C115" s="52"/>
      <c r="D115" s="52"/>
      <c r="E115" s="102"/>
      <c r="F115" s="51"/>
      <c r="G115" s="51"/>
      <c r="H115" s="102"/>
      <c r="I115" s="99"/>
      <c r="J115" s="87"/>
      <c r="K115" s="87"/>
      <c r="L115" s="82" t="s">
        <v>32</v>
      </c>
      <c r="M115" s="84">
        <v>22</v>
      </c>
      <c r="N115" s="84"/>
      <c r="O115" s="84"/>
      <c r="P115" s="84"/>
      <c r="Q115" s="51"/>
      <c r="R115" s="51"/>
      <c r="S115" s="51"/>
      <c r="T115" s="52"/>
    </row>
    <row r="116" spans="1:20">
      <c r="A116" s="44"/>
      <c r="B116" s="106"/>
      <c r="C116" s="106"/>
      <c r="D116" s="106"/>
      <c r="E116" s="102"/>
      <c r="F116" s="51"/>
      <c r="G116" s="51"/>
      <c r="H116" s="102"/>
      <c r="I116" s="99"/>
      <c r="J116" s="87"/>
      <c r="K116" s="87"/>
      <c r="L116" s="105" t="s">
        <v>33</v>
      </c>
      <c r="M116" s="85"/>
      <c r="N116" s="85"/>
      <c r="O116" s="85"/>
      <c r="P116" s="85"/>
      <c r="Q116" s="51"/>
      <c r="R116" s="51"/>
      <c r="S116" s="51"/>
      <c r="T116" s="52"/>
    </row>
    <row r="117" spans="1:20">
      <c r="A117" s="44">
        <v>22</v>
      </c>
      <c r="B117" s="45" t="s">
        <v>34</v>
      </c>
      <c r="C117" s="45" t="s">
        <v>43</v>
      </c>
      <c r="D117" s="45" t="s">
        <v>44</v>
      </c>
      <c r="E117" s="71" t="s">
        <v>124</v>
      </c>
      <c r="F117" s="96" t="s">
        <v>119</v>
      </c>
      <c r="G117" s="101" t="s">
        <v>52</v>
      </c>
      <c r="H117" s="71" t="s">
        <v>125</v>
      </c>
      <c r="I117" s="97">
        <v>100</v>
      </c>
      <c r="J117" s="86">
        <v>46113</v>
      </c>
      <c r="K117" s="86">
        <v>46235</v>
      </c>
      <c r="L117" s="82" t="s">
        <v>13</v>
      </c>
      <c r="M117" s="84">
        <v>400</v>
      </c>
      <c r="N117" s="84"/>
      <c r="O117" s="84"/>
      <c r="P117" s="84">
        <v>377</v>
      </c>
      <c r="Q117" s="51"/>
      <c r="R117" s="45" t="s">
        <v>126</v>
      </c>
      <c r="S117" s="45" t="s">
        <v>127</v>
      </c>
      <c r="T117" s="52"/>
    </row>
    <row r="118" spans="1:20">
      <c r="A118" s="44"/>
      <c r="B118" s="52"/>
      <c r="C118" s="52"/>
      <c r="D118" s="52"/>
      <c r="E118" s="102"/>
      <c r="F118" s="51"/>
      <c r="G118" s="51"/>
      <c r="H118" s="102"/>
      <c r="I118" s="99"/>
      <c r="J118" s="87"/>
      <c r="K118" s="87"/>
      <c r="L118" s="113" t="s">
        <v>122</v>
      </c>
      <c r="M118" s="84">
        <v>377</v>
      </c>
      <c r="N118" s="84"/>
      <c r="O118" s="84"/>
      <c r="P118" s="114"/>
      <c r="Q118" s="51"/>
      <c r="R118" s="51"/>
      <c r="S118" s="51"/>
      <c r="T118" s="52"/>
    </row>
    <row r="119" spans="1:20">
      <c r="A119" s="44"/>
      <c r="B119" s="52"/>
      <c r="C119" s="52"/>
      <c r="D119" s="52"/>
      <c r="E119" s="102"/>
      <c r="F119" s="51"/>
      <c r="G119" s="51"/>
      <c r="H119" s="102"/>
      <c r="I119" s="99"/>
      <c r="J119" s="87"/>
      <c r="K119" s="87"/>
      <c r="L119" s="113" t="s">
        <v>123</v>
      </c>
      <c r="M119" s="114"/>
      <c r="N119" s="84"/>
      <c r="O119" s="84"/>
      <c r="P119" s="114"/>
      <c r="Q119" s="51"/>
      <c r="R119" s="51"/>
      <c r="S119" s="51"/>
      <c r="T119" s="52"/>
    </row>
    <row r="120" ht="24" spans="1:20">
      <c r="A120" s="44"/>
      <c r="B120" s="52"/>
      <c r="C120" s="52"/>
      <c r="D120" s="52"/>
      <c r="E120" s="102"/>
      <c r="F120" s="51"/>
      <c r="G120" s="51"/>
      <c r="H120" s="102"/>
      <c r="I120" s="99"/>
      <c r="J120" s="87"/>
      <c r="K120" s="87"/>
      <c r="L120" s="82" t="s">
        <v>32</v>
      </c>
      <c r="M120" s="84">
        <v>23</v>
      </c>
      <c r="N120" s="84"/>
      <c r="O120" s="84"/>
      <c r="P120" s="84"/>
      <c r="Q120" s="51"/>
      <c r="R120" s="51"/>
      <c r="S120" s="51"/>
      <c r="T120" s="52"/>
    </row>
    <row r="121" spans="1:20">
      <c r="A121" s="44"/>
      <c r="B121" s="106"/>
      <c r="C121" s="106"/>
      <c r="D121" s="106"/>
      <c r="E121" s="102"/>
      <c r="F121" s="51"/>
      <c r="G121" s="51"/>
      <c r="H121" s="102"/>
      <c r="I121" s="99"/>
      <c r="J121" s="87"/>
      <c r="K121" s="87"/>
      <c r="L121" s="105" t="s">
        <v>33</v>
      </c>
      <c r="M121" s="115"/>
      <c r="N121" s="90"/>
      <c r="O121" s="90"/>
      <c r="P121" s="90"/>
      <c r="Q121" s="51"/>
      <c r="R121" s="51"/>
      <c r="S121" s="51"/>
      <c r="T121" s="52"/>
    </row>
  </sheetData>
  <mergeCells count="352">
    <mergeCell ref="A1:T1"/>
    <mergeCell ref="A2:A5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B2:B5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B82:B86"/>
    <mergeCell ref="B87:B91"/>
    <mergeCell ref="B92:B96"/>
    <mergeCell ref="B97:B101"/>
    <mergeCell ref="B102:B106"/>
    <mergeCell ref="B107:B111"/>
    <mergeCell ref="B112:B116"/>
    <mergeCell ref="B117:B121"/>
    <mergeCell ref="C2:C5"/>
    <mergeCell ref="C12:C16"/>
    <mergeCell ref="C17:C21"/>
    <mergeCell ref="C22:C26"/>
    <mergeCell ref="C27:C31"/>
    <mergeCell ref="C32:C36"/>
    <mergeCell ref="C37:C41"/>
    <mergeCell ref="C42:C46"/>
    <mergeCell ref="C47:C51"/>
    <mergeCell ref="C52:C56"/>
    <mergeCell ref="C57:C61"/>
    <mergeCell ref="C62:C66"/>
    <mergeCell ref="C67:C71"/>
    <mergeCell ref="C72:C76"/>
    <mergeCell ref="C77:C81"/>
    <mergeCell ref="C82:C86"/>
    <mergeCell ref="C87:C91"/>
    <mergeCell ref="C92:C96"/>
    <mergeCell ref="C97:C101"/>
    <mergeCell ref="C102:C106"/>
    <mergeCell ref="C107:C111"/>
    <mergeCell ref="C112:C116"/>
    <mergeCell ref="C117:C121"/>
    <mergeCell ref="D2:D5"/>
    <mergeCell ref="D12:D16"/>
    <mergeCell ref="D17:D21"/>
    <mergeCell ref="D22:D26"/>
    <mergeCell ref="D27:D31"/>
    <mergeCell ref="D32:D36"/>
    <mergeCell ref="D37:D41"/>
    <mergeCell ref="D42:D46"/>
    <mergeCell ref="D47:D51"/>
    <mergeCell ref="D52:D56"/>
    <mergeCell ref="D57:D61"/>
    <mergeCell ref="D62:D66"/>
    <mergeCell ref="D67:D71"/>
    <mergeCell ref="D72:D76"/>
    <mergeCell ref="D77:D81"/>
    <mergeCell ref="D82:D86"/>
    <mergeCell ref="D87:D91"/>
    <mergeCell ref="D92:D96"/>
    <mergeCell ref="D97:D101"/>
    <mergeCell ref="D102:D106"/>
    <mergeCell ref="D107:D111"/>
    <mergeCell ref="D112:D116"/>
    <mergeCell ref="D117:D121"/>
    <mergeCell ref="E2:E5"/>
    <mergeCell ref="E12:E16"/>
    <mergeCell ref="E17:E21"/>
    <mergeCell ref="E22:E26"/>
    <mergeCell ref="E27:E31"/>
    <mergeCell ref="E32:E36"/>
    <mergeCell ref="E37:E41"/>
    <mergeCell ref="E42:E46"/>
    <mergeCell ref="E47:E51"/>
    <mergeCell ref="E52:E56"/>
    <mergeCell ref="E57:E61"/>
    <mergeCell ref="E62:E66"/>
    <mergeCell ref="E67:E71"/>
    <mergeCell ref="E72:E76"/>
    <mergeCell ref="E77:E81"/>
    <mergeCell ref="E82:E86"/>
    <mergeCell ref="E87:E91"/>
    <mergeCell ref="E92:E96"/>
    <mergeCell ref="E97:E101"/>
    <mergeCell ref="E102:E106"/>
    <mergeCell ref="E107:E111"/>
    <mergeCell ref="E112:E116"/>
    <mergeCell ref="E117:E121"/>
    <mergeCell ref="F2:F5"/>
    <mergeCell ref="F12:F16"/>
    <mergeCell ref="F17:F21"/>
    <mergeCell ref="F22:F26"/>
    <mergeCell ref="F27:F31"/>
    <mergeCell ref="F32:F36"/>
    <mergeCell ref="F37:F41"/>
    <mergeCell ref="F42:F46"/>
    <mergeCell ref="F47:F51"/>
    <mergeCell ref="F52:F56"/>
    <mergeCell ref="F57:F61"/>
    <mergeCell ref="F62:F66"/>
    <mergeCell ref="F67:F71"/>
    <mergeCell ref="F72:F76"/>
    <mergeCell ref="F77:F81"/>
    <mergeCell ref="F82:F86"/>
    <mergeCell ref="F87:F91"/>
    <mergeCell ref="F92:F96"/>
    <mergeCell ref="F97:F101"/>
    <mergeCell ref="F102:F106"/>
    <mergeCell ref="F107:F111"/>
    <mergeCell ref="F112:F116"/>
    <mergeCell ref="F117:F121"/>
    <mergeCell ref="G2:G5"/>
    <mergeCell ref="G12:G16"/>
    <mergeCell ref="G17:G21"/>
    <mergeCell ref="G22:G26"/>
    <mergeCell ref="G27:G31"/>
    <mergeCell ref="G32:G36"/>
    <mergeCell ref="G37:G41"/>
    <mergeCell ref="G42:G46"/>
    <mergeCell ref="G47:G51"/>
    <mergeCell ref="G52:G56"/>
    <mergeCell ref="G57:G61"/>
    <mergeCell ref="G62:G66"/>
    <mergeCell ref="G67:G71"/>
    <mergeCell ref="G72:G76"/>
    <mergeCell ref="G77:G81"/>
    <mergeCell ref="G82:G86"/>
    <mergeCell ref="G87:G91"/>
    <mergeCell ref="G92:G96"/>
    <mergeCell ref="G97:G101"/>
    <mergeCell ref="G102:G106"/>
    <mergeCell ref="G107:G111"/>
    <mergeCell ref="G112:G116"/>
    <mergeCell ref="G117:G121"/>
    <mergeCell ref="H2:H5"/>
    <mergeCell ref="H12:H16"/>
    <mergeCell ref="H17:H21"/>
    <mergeCell ref="H22:H26"/>
    <mergeCell ref="H27:H31"/>
    <mergeCell ref="H32:H36"/>
    <mergeCell ref="H37:H41"/>
    <mergeCell ref="H42:H46"/>
    <mergeCell ref="H47:H51"/>
    <mergeCell ref="H52:H56"/>
    <mergeCell ref="H57:H61"/>
    <mergeCell ref="H62:H66"/>
    <mergeCell ref="H67:H71"/>
    <mergeCell ref="H72:H76"/>
    <mergeCell ref="H77:H81"/>
    <mergeCell ref="H82:H86"/>
    <mergeCell ref="H87:H91"/>
    <mergeCell ref="H92:H96"/>
    <mergeCell ref="H97:H101"/>
    <mergeCell ref="H102:H106"/>
    <mergeCell ref="H107:H111"/>
    <mergeCell ref="H112:H116"/>
    <mergeCell ref="H117:H121"/>
    <mergeCell ref="I2:I5"/>
    <mergeCell ref="I12:I16"/>
    <mergeCell ref="I17:I21"/>
    <mergeCell ref="I22:I26"/>
    <mergeCell ref="I27:I31"/>
    <mergeCell ref="I32:I36"/>
    <mergeCell ref="I37:I41"/>
    <mergeCell ref="I42:I46"/>
    <mergeCell ref="I47:I51"/>
    <mergeCell ref="I52:I56"/>
    <mergeCell ref="I57:I61"/>
    <mergeCell ref="I62:I66"/>
    <mergeCell ref="I67:I71"/>
    <mergeCell ref="I72:I76"/>
    <mergeCell ref="I77:I81"/>
    <mergeCell ref="I82:I86"/>
    <mergeCell ref="I87:I91"/>
    <mergeCell ref="I92:I96"/>
    <mergeCell ref="I97:I101"/>
    <mergeCell ref="I102:I106"/>
    <mergeCell ref="I107:I111"/>
    <mergeCell ref="I112:I116"/>
    <mergeCell ref="I117:I121"/>
    <mergeCell ref="J2:J5"/>
    <mergeCell ref="J12:J16"/>
    <mergeCell ref="J17:J21"/>
    <mergeCell ref="J22:J26"/>
    <mergeCell ref="J27:J31"/>
    <mergeCell ref="J32:J36"/>
    <mergeCell ref="J37:J41"/>
    <mergeCell ref="J42:J46"/>
    <mergeCell ref="J47:J51"/>
    <mergeCell ref="J52:J56"/>
    <mergeCell ref="J57:J61"/>
    <mergeCell ref="J62:J66"/>
    <mergeCell ref="J67:J71"/>
    <mergeCell ref="J72:J76"/>
    <mergeCell ref="J77:J81"/>
    <mergeCell ref="J82:J86"/>
    <mergeCell ref="J87:J91"/>
    <mergeCell ref="J92:J96"/>
    <mergeCell ref="J97:J101"/>
    <mergeCell ref="J102:J106"/>
    <mergeCell ref="J107:J111"/>
    <mergeCell ref="J112:J116"/>
    <mergeCell ref="J117:J121"/>
    <mergeCell ref="K2:K5"/>
    <mergeCell ref="K12:K16"/>
    <mergeCell ref="K17:K21"/>
    <mergeCell ref="K22:K26"/>
    <mergeCell ref="K27:K31"/>
    <mergeCell ref="K32:K36"/>
    <mergeCell ref="K37:K41"/>
    <mergeCell ref="K42:K46"/>
    <mergeCell ref="K47:K51"/>
    <mergeCell ref="K52:K56"/>
    <mergeCell ref="K57:K61"/>
    <mergeCell ref="K62:K66"/>
    <mergeCell ref="K67:K71"/>
    <mergeCell ref="K72:K76"/>
    <mergeCell ref="K77:K81"/>
    <mergeCell ref="K82:K86"/>
    <mergeCell ref="K87:K91"/>
    <mergeCell ref="K92:K96"/>
    <mergeCell ref="K97:K101"/>
    <mergeCell ref="K102:K106"/>
    <mergeCell ref="K107:K111"/>
    <mergeCell ref="K112:K116"/>
    <mergeCell ref="K117:K121"/>
    <mergeCell ref="L2:L5"/>
    <mergeCell ref="M2:M3"/>
    <mergeCell ref="N2:N3"/>
    <mergeCell ref="O2:O3"/>
    <mergeCell ref="P2:P3"/>
    <mergeCell ref="Q2:Q3"/>
    <mergeCell ref="Q12:Q16"/>
    <mergeCell ref="Q17:Q21"/>
    <mergeCell ref="Q22:Q26"/>
    <mergeCell ref="Q27:Q31"/>
    <mergeCell ref="Q32:Q36"/>
    <mergeCell ref="Q37:Q41"/>
    <mergeCell ref="Q42:Q46"/>
    <mergeCell ref="Q47:Q51"/>
    <mergeCell ref="Q52:Q56"/>
    <mergeCell ref="Q57:Q61"/>
    <mergeCell ref="Q62:Q66"/>
    <mergeCell ref="Q67:Q71"/>
    <mergeCell ref="Q72:Q76"/>
    <mergeCell ref="Q77:Q81"/>
    <mergeCell ref="Q82:Q86"/>
    <mergeCell ref="Q87:Q91"/>
    <mergeCell ref="Q92:Q96"/>
    <mergeCell ref="Q97:Q101"/>
    <mergeCell ref="Q102:Q106"/>
    <mergeCell ref="Q107:Q111"/>
    <mergeCell ref="Q112:Q116"/>
    <mergeCell ref="Q117:Q121"/>
    <mergeCell ref="R2:R3"/>
    <mergeCell ref="R12:R16"/>
    <mergeCell ref="R17:R21"/>
    <mergeCell ref="R22:R26"/>
    <mergeCell ref="R27:R31"/>
    <mergeCell ref="R32:R36"/>
    <mergeCell ref="R37:R41"/>
    <mergeCell ref="R42:R46"/>
    <mergeCell ref="R47:R51"/>
    <mergeCell ref="R52:R56"/>
    <mergeCell ref="R57:R61"/>
    <mergeCell ref="R62:R66"/>
    <mergeCell ref="R67:R71"/>
    <mergeCell ref="R72:R76"/>
    <mergeCell ref="R77:R81"/>
    <mergeCell ref="R82:R86"/>
    <mergeCell ref="R87:R91"/>
    <mergeCell ref="R92:R96"/>
    <mergeCell ref="R97:R101"/>
    <mergeCell ref="R102:R106"/>
    <mergeCell ref="R107:R111"/>
    <mergeCell ref="R112:R116"/>
    <mergeCell ref="R117:R121"/>
    <mergeCell ref="S2:S3"/>
    <mergeCell ref="S12:S16"/>
    <mergeCell ref="S17:S21"/>
    <mergeCell ref="S22:S26"/>
    <mergeCell ref="S27:S31"/>
    <mergeCell ref="S32:S36"/>
    <mergeCell ref="S37:S41"/>
    <mergeCell ref="S42:S46"/>
    <mergeCell ref="S47:S51"/>
    <mergeCell ref="S52:S56"/>
    <mergeCell ref="S57:S61"/>
    <mergeCell ref="S62:S66"/>
    <mergeCell ref="S67:S71"/>
    <mergeCell ref="S72:S76"/>
    <mergeCell ref="S77:S81"/>
    <mergeCell ref="S82:S86"/>
    <mergeCell ref="S87:S91"/>
    <mergeCell ref="S92:S96"/>
    <mergeCell ref="S97:S101"/>
    <mergeCell ref="S102:S106"/>
    <mergeCell ref="S107:S111"/>
    <mergeCell ref="S112:S116"/>
    <mergeCell ref="S117:S121"/>
    <mergeCell ref="T2:T3"/>
    <mergeCell ref="T12:T16"/>
    <mergeCell ref="T17:T21"/>
    <mergeCell ref="T22:T26"/>
    <mergeCell ref="T27:T31"/>
    <mergeCell ref="T32:T36"/>
    <mergeCell ref="T37:T41"/>
    <mergeCell ref="T42:T46"/>
    <mergeCell ref="T47:T51"/>
    <mergeCell ref="T52:T56"/>
    <mergeCell ref="T57:T61"/>
    <mergeCell ref="T62:T66"/>
    <mergeCell ref="T67:T71"/>
    <mergeCell ref="T72:T76"/>
    <mergeCell ref="T77:T81"/>
    <mergeCell ref="T82:T86"/>
    <mergeCell ref="T87:T91"/>
    <mergeCell ref="T92:T96"/>
    <mergeCell ref="T97:T101"/>
    <mergeCell ref="T102:T106"/>
    <mergeCell ref="T107:T111"/>
    <mergeCell ref="T112:T116"/>
    <mergeCell ref="T117:T121"/>
    <mergeCell ref="A7:B9"/>
  </mergeCells>
  <conditionalFormatting sqref="H27:H31">
    <cfRule type="duplicateValues" dxfId="0" priority="25"/>
  </conditionalFormatting>
  <conditionalFormatting sqref="H32:H36">
    <cfRule type="duplicateValues" dxfId="0" priority="27"/>
  </conditionalFormatting>
  <conditionalFormatting sqref="H42:H46">
    <cfRule type="duplicateValues" dxfId="0" priority="24"/>
  </conditionalFormatting>
  <conditionalFormatting sqref="H72:H76">
    <cfRule type="duplicateValues" dxfId="0" priority="26"/>
  </conditionalFormatting>
  <conditionalFormatting sqref="H77:H81">
    <cfRule type="duplicateValues" dxfId="0" priority="23"/>
  </conditionalFormatting>
  <conditionalFormatting sqref="I17:I21">
    <cfRule type="duplicateValues" dxfId="0" priority="21"/>
  </conditionalFormatting>
  <conditionalFormatting sqref="I22:I26">
    <cfRule type="duplicateValues" dxfId="0" priority="20"/>
  </conditionalFormatting>
  <conditionalFormatting sqref="I27:I31">
    <cfRule type="duplicateValues" dxfId="0" priority="19"/>
  </conditionalFormatting>
  <conditionalFormatting sqref="I32:I36">
    <cfRule type="duplicateValues" dxfId="0" priority="18"/>
  </conditionalFormatting>
  <conditionalFormatting sqref="I37:I41">
    <cfRule type="duplicateValues" dxfId="0" priority="17"/>
  </conditionalFormatting>
  <conditionalFormatting sqref="I42:I46">
    <cfRule type="duplicateValues" dxfId="0" priority="16"/>
  </conditionalFormatting>
  <conditionalFormatting sqref="I47:I51">
    <cfRule type="duplicateValues" dxfId="0" priority="15"/>
  </conditionalFormatting>
  <conditionalFormatting sqref="I52:I56">
    <cfRule type="duplicateValues" dxfId="0" priority="14"/>
  </conditionalFormatting>
  <conditionalFormatting sqref="I57:I61">
    <cfRule type="duplicateValues" dxfId="0" priority="13"/>
  </conditionalFormatting>
  <conditionalFormatting sqref="I62:I66">
    <cfRule type="duplicateValues" dxfId="0" priority="12"/>
  </conditionalFormatting>
  <conditionalFormatting sqref="I67:I71">
    <cfRule type="duplicateValues" dxfId="0" priority="11"/>
  </conditionalFormatting>
  <conditionalFormatting sqref="I72:I76">
    <cfRule type="duplicateValues" dxfId="0" priority="10"/>
  </conditionalFormatting>
  <conditionalFormatting sqref="I77:I81">
    <cfRule type="duplicateValues" dxfId="0" priority="9"/>
  </conditionalFormatting>
  <conditionalFormatting sqref="I82:I86">
    <cfRule type="duplicateValues" dxfId="0" priority="8"/>
  </conditionalFormatting>
  <conditionalFormatting sqref="I87:I91">
    <cfRule type="duplicateValues" dxfId="0" priority="7"/>
  </conditionalFormatting>
  <conditionalFormatting sqref="I92:I96">
    <cfRule type="duplicateValues" dxfId="0" priority="6"/>
  </conditionalFormatting>
  <conditionalFormatting sqref="I97:I101">
    <cfRule type="duplicateValues" dxfId="0" priority="5"/>
  </conditionalFormatting>
  <conditionalFormatting sqref="I102:I106">
    <cfRule type="duplicateValues" dxfId="0" priority="4"/>
  </conditionalFormatting>
  <conditionalFormatting sqref="I107:I121">
    <cfRule type="duplicateValues" dxfId="0" priority="3"/>
  </conditionalFormatting>
  <conditionalFormatting sqref="H12:I16">
    <cfRule type="duplicateValues" dxfId="0" priority="22"/>
  </conditionalFormatting>
  <dataValidations count="1">
    <dataValidation type="list" allowBlank="1" showInputMessage="1" showErrorMessage="1" sqref="T92:T101">
      <formula1>"县级政府领办的建设公司,乡镇政府领办的建设公司,村集体经济组织领办的村级劳务合作社、劳务公司、项目理事会等"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1"/>
  <sheetViews>
    <sheetView tabSelected="1" workbookViewId="0">
      <selection activeCell="U13" sqref="U13"/>
    </sheetView>
  </sheetViews>
  <sheetFormatPr defaultColWidth="8.89166666666667" defaultRowHeight="13.5"/>
  <cols>
    <col min="1" max="1" width="5.33333333333333" customWidth="1"/>
    <col min="2" max="2" width="11" customWidth="1"/>
    <col min="5" max="5" width="21.8916666666667" customWidth="1"/>
    <col min="8" max="8" width="13.6666666666667" customWidth="1"/>
    <col min="9" max="10" width="11.225" customWidth="1"/>
    <col min="11" max="11" width="13.775" style="4" customWidth="1"/>
    <col min="12" max="12" width="12" style="5" customWidth="1"/>
  </cols>
  <sheetData>
    <row r="1" ht="41" customHeight="1" spans="1:19">
      <c r="A1" s="6" t="s">
        <v>128</v>
      </c>
      <c r="B1" s="7"/>
      <c r="C1" s="7"/>
      <c r="D1" s="7"/>
      <c r="E1" s="7"/>
      <c r="F1" s="7"/>
      <c r="G1" s="7"/>
      <c r="H1" s="7"/>
      <c r="I1" s="7"/>
      <c r="J1" s="7"/>
      <c r="K1" s="8"/>
      <c r="L1" s="9"/>
      <c r="M1" s="10"/>
      <c r="N1" s="10"/>
      <c r="O1" s="9"/>
      <c r="P1" s="7"/>
      <c r="Q1" s="7"/>
      <c r="R1" s="7"/>
      <c r="S1" s="7"/>
    </row>
    <row r="2" spans="1:1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10</v>
      </c>
      <c r="J2" s="11" t="s">
        <v>11</v>
      </c>
      <c r="K2" s="12" t="s">
        <v>12</v>
      </c>
      <c r="L2" s="13" t="s">
        <v>13</v>
      </c>
      <c r="M2" s="14" t="s">
        <v>14</v>
      </c>
      <c r="N2" s="14" t="s">
        <v>15</v>
      </c>
      <c r="O2" s="13" t="s">
        <v>16</v>
      </c>
      <c r="P2" s="15" t="s">
        <v>17</v>
      </c>
      <c r="Q2" s="15" t="s">
        <v>18</v>
      </c>
      <c r="R2" s="15" t="s">
        <v>19</v>
      </c>
      <c r="S2" s="15" t="s">
        <v>20</v>
      </c>
    </row>
    <row r="3" ht="22" customHeight="1" spans="1:19">
      <c r="A3" s="16"/>
      <c r="B3" s="16"/>
      <c r="C3" s="16"/>
      <c r="D3" s="16"/>
      <c r="E3" s="16"/>
      <c r="F3" s="16"/>
      <c r="G3" s="16"/>
      <c r="H3" s="16"/>
      <c r="I3" s="16"/>
      <c r="J3" s="16"/>
      <c r="K3" s="17"/>
      <c r="L3" s="18"/>
      <c r="M3" s="19"/>
      <c r="N3" s="19"/>
      <c r="O3" s="18"/>
      <c r="P3" s="20"/>
      <c r="Q3" s="20"/>
      <c r="R3" s="20"/>
      <c r="S3" s="20"/>
    </row>
    <row r="4" spans="1:19">
      <c r="A4" s="16"/>
      <c r="B4" s="16"/>
      <c r="C4" s="16"/>
      <c r="D4" s="16"/>
      <c r="E4" s="16"/>
      <c r="F4" s="16"/>
      <c r="G4" s="16"/>
      <c r="H4" s="16"/>
      <c r="I4" s="16"/>
      <c r="J4" s="16"/>
      <c r="K4" s="17"/>
      <c r="L4" s="13" t="s">
        <v>21</v>
      </c>
      <c r="M4" s="14" t="s">
        <v>21</v>
      </c>
      <c r="N4" s="14" t="s">
        <v>21</v>
      </c>
      <c r="O4" s="13" t="s">
        <v>21</v>
      </c>
      <c r="P4" s="20"/>
      <c r="Q4" s="20"/>
      <c r="R4" s="20"/>
      <c r="S4" s="20"/>
    </row>
    <row r="5" spans="1:19">
      <c r="A5" s="21"/>
      <c r="B5" s="21"/>
      <c r="C5" s="21"/>
      <c r="D5" s="21"/>
      <c r="E5" s="21"/>
      <c r="F5" s="21"/>
      <c r="G5" s="21"/>
      <c r="H5" s="21"/>
      <c r="I5" s="21"/>
      <c r="J5" s="21"/>
      <c r="K5" s="22"/>
      <c r="L5" s="13" t="s">
        <v>22</v>
      </c>
      <c r="M5" s="14" t="s">
        <v>23</v>
      </c>
      <c r="N5" s="14" t="s">
        <v>24</v>
      </c>
      <c r="O5" s="13" t="s">
        <v>25</v>
      </c>
      <c r="P5" s="23" t="s">
        <v>26</v>
      </c>
      <c r="Q5" s="23" t="s">
        <v>27</v>
      </c>
      <c r="R5" s="23" t="s">
        <v>28</v>
      </c>
      <c r="S5" s="24"/>
    </row>
    <row r="6" ht="13" customHeight="1" spans="1:19">
      <c r="A6" s="25" t="s">
        <v>129</v>
      </c>
      <c r="B6" s="26"/>
      <c r="C6" s="27"/>
      <c r="D6" s="27"/>
      <c r="E6" s="27"/>
      <c r="F6" s="28"/>
      <c r="G6" s="27"/>
      <c r="H6" s="27"/>
      <c r="I6" s="29"/>
      <c r="J6" s="29"/>
      <c r="K6" s="30" t="s">
        <v>13</v>
      </c>
      <c r="L6" s="31">
        <f>L12+L17+L22+L27+L32+L37+L42+L47+L52+L57+L62+L67+L72+L77+L82+L87</f>
        <v>8827.78</v>
      </c>
      <c r="M6" s="32"/>
      <c r="N6" s="32"/>
      <c r="O6" s="33"/>
      <c r="P6" s="27"/>
      <c r="Q6" s="27"/>
      <c r="R6" s="27"/>
      <c r="S6" s="34"/>
    </row>
    <row r="7" ht="13" customHeight="1" spans="1:19">
      <c r="A7" s="35"/>
      <c r="B7" s="36"/>
      <c r="C7" s="27"/>
      <c r="D7" s="27"/>
      <c r="E7" s="27"/>
      <c r="F7" s="28"/>
      <c r="G7" s="27"/>
      <c r="H7" s="27"/>
      <c r="I7" s="29"/>
      <c r="J7" s="29"/>
      <c r="K7" s="30" t="s">
        <v>30</v>
      </c>
      <c r="L7" s="31">
        <f>L13+L18+L23+L28+L33+L38+L43+L48+L53+L58+L63+L68+L78+L83+L88+L73</f>
        <v>8233.87</v>
      </c>
      <c r="M7" s="37"/>
      <c r="N7" s="37"/>
      <c r="O7" s="38">
        <f>SUM((O12:O91))</f>
        <v>8233.87</v>
      </c>
      <c r="P7" s="27"/>
      <c r="Q7" s="27"/>
      <c r="R7" s="27"/>
      <c r="S7" s="34"/>
    </row>
    <row r="8" ht="13" customHeight="1" spans="1:19">
      <c r="A8" s="35"/>
      <c r="B8" s="36"/>
      <c r="C8" s="27"/>
      <c r="D8" s="27"/>
      <c r="E8" s="27"/>
      <c r="F8" s="28"/>
      <c r="G8" s="27"/>
      <c r="H8" s="27"/>
      <c r="I8" s="29"/>
      <c r="J8" s="29"/>
      <c r="K8" s="39" t="s">
        <v>31</v>
      </c>
      <c r="L8" s="31">
        <f>L6-L7</f>
        <v>593.909999999998</v>
      </c>
      <c r="M8" s="32"/>
      <c r="N8" s="32"/>
      <c r="O8" s="33"/>
      <c r="P8" s="27"/>
      <c r="Q8" s="27"/>
      <c r="R8" s="27"/>
      <c r="S8" s="34"/>
    </row>
    <row r="9" ht="13" customHeight="1" spans="1:19">
      <c r="A9" s="35"/>
      <c r="B9" s="36"/>
      <c r="C9" s="27"/>
      <c r="D9" s="27"/>
      <c r="E9" s="27"/>
      <c r="F9" s="28"/>
      <c r="G9" s="27"/>
      <c r="H9" s="27"/>
      <c r="I9" s="29"/>
      <c r="J9" s="29"/>
      <c r="K9" s="30" t="s">
        <v>32</v>
      </c>
      <c r="L9" s="40"/>
      <c r="M9" s="32"/>
      <c r="N9" s="32"/>
      <c r="O9" s="33"/>
      <c r="P9" s="27"/>
      <c r="Q9" s="27"/>
      <c r="R9" s="27"/>
      <c r="S9" s="34"/>
    </row>
    <row r="10" ht="13" customHeight="1" spans="1:19">
      <c r="A10" s="35"/>
      <c r="B10" s="36"/>
      <c r="C10" s="27"/>
      <c r="D10" s="27"/>
      <c r="E10" s="27"/>
      <c r="F10" s="41"/>
      <c r="G10" s="27"/>
      <c r="H10" s="27"/>
      <c r="I10" s="29"/>
      <c r="J10" s="29"/>
      <c r="K10" s="42" t="s">
        <v>33</v>
      </c>
      <c r="L10" s="40"/>
      <c r="M10" s="32"/>
      <c r="N10" s="32"/>
      <c r="O10" s="33"/>
      <c r="P10" s="27"/>
      <c r="Q10" s="27"/>
      <c r="R10" s="27"/>
      <c r="S10" s="34"/>
    </row>
    <row r="11" ht="13" customHeight="1" spans="1:19">
      <c r="A11" s="43"/>
      <c r="B11" s="27"/>
      <c r="C11" s="27"/>
      <c r="D11" s="27"/>
      <c r="E11" s="27"/>
      <c r="F11" s="41"/>
      <c r="G11" s="27"/>
      <c r="H11" s="27"/>
      <c r="I11" s="29"/>
      <c r="J11" s="29"/>
      <c r="K11" s="42"/>
      <c r="L11" s="40"/>
      <c r="M11" s="32"/>
      <c r="N11" s="32"/>
      <c r="O11" s="33"/>
      <c r="P11" s="27"/>
      <c r="Q11" s="27"/>
      <c r="R11" s="27"/>
      <c r="S11" s="34"/>
    </row>
    <row r="12" ht="13" customHeight="1" spans="1:19">
      <c r="A12" s="44">
        <v>1</v>
      </c>
      <c r="B12" s="45" t="s">
        <v>34</v>
      </c>
      <c r="C12" s="45" t="s">
        <v>43</v>
      </c>
      <c r="D12" s="45" t="s">
        <v>44</v>
      </c>
      <c r="E12" s="45" t="s">
        <v>37</v>
      </c>
      <c r="F12" s="45" t="s">
        <v>38</v>
      </c>
      <c r="G12" s="45" t="s">
        <v>39</v>
      </c>
      <c r="H12" s="46" t="s">
        <v>40</v>
      </c>
      <c r="I12" s="47">
        <v>46113</v>
      </c>
      <c r="J12" s="47">
        <v>46235</v>
      </c>
      <c r="K12" s="48" t="s">
        <v>13</v>
      </c>
      <c r="L12" s="49">
        <v>640</v>
      </c>
      <c r="M12" s="50"/>
      <c r="N12" s="50"/>
      <c r="O12" s="50">
        <v>600</v>
      </c>
      <c r="P12" s="51"/>
      <c r="Q12" s="45" t="s">
        <v>41</v>
      </c>
      <c r="R12" s="45" t="s">
        <v>42</v>
      </c>
      <c r="S12" s="51"/>
    </row>
    <row r="13" ht="13" customHeight="1" spans="1:19">
      <c r="A13" s="44"/>
      <c r="B13" s="52"/>
      <c r="C13" s="52"/>
      <c r="D13" s="52"/>
      <c r="E13" s="52"/>
      <c r="F13" s="52"/>
      <c r="G13" s="52"/>
      <c r="H13" s="53"/>
      <c r="I13" s="54"/>
      <c r="J13" s="54"/>
      <c r="K13" s="48" t="s">
        <v>30</v>
      </c>
      <c r="L13" s="55">
        <v>600</v>
      </c>
      <c r="M13" s="50"/>
      <c r="N13" s="50"/>
      <c r="O13" s="50"/>
      <c r="P13" s="51"/>
      <c r="Q13" s="51"/>
      <c r="R13" s="51"/>
      <c r="S13" s="51"/>
    </row>
    <row r="14" ht="13" customHeight="1" spans="1:19">
      <c r="A14" s="44"/>
      <c r="B14" s="52"/>
      <c r="C14" s="52"/>
      <c r="D14" s="52"/>
      <c r="E14" s="52"/>
      <c r="F14" s="52"/>
      <c r="G14" s="52"/>
      <c r="H14" s="53"/>
      <c r="I14" s="54"/>
      <c r="J14" s="54"/>
      <c r="K14" s="48" t="s">
        <v>31</v>
      </c>
      <c r="L14" s="55"/>
      <c r="M14" s="50"/>
      <c r="N14" s="50"/>
      <c r="O14" s="50"/>
      <c r="P14" s="51"/>
      <c r="Q14" s="51"/>
      <c r="R14" s="51"/>
      <c r="S14" s="51"/>
    </row>
    <row r="15" ht="13" customHeight="1" spans="1:19">
      <c r="A15" s="44"/>
      <c r="B15" s="52"/>
      <c r="C15" s="52"/>
      <c r="D15" s="52"/>
      <c r="E15" s="52"/>
      <c r="F15" s="52"/>
      <c r="G15" s="52"/>
      <c r="H15" s="53"/>
      <c r="I15" s="54"/>
      <c r="J15" s="54"/>
      <c r="K15" s="48" t="s">
        <v>32</v>
      </c>
      <c r="L15" s="55">
        <v>40</v>
      </c>
      <c r="M15" s="50"/>
      <c r="N15" s="50"/>
      <c r="O15" s="50"/>
      <c r="P15" s="51"/>
      <c r="Q15" s="51"/>
      <c r="R15" s="51"/>
      <c r="S15" s="51"/>
    </row>
    <row r="16" ht="13" customHeight="1" spans="1:19">
      <c r="A16" s="44"/>
      <c r="B16" s="52"/>
      <c r="C16" s="52"/>
      <c r="D16" s="52"/>
      <c r="E16" s="52"/>
      <c r="F16" s="52"/>
      <c r="G16" s="52"/>
      <c r="H16" s="53"/>
      <c r="I16" s="54"/>
      <c r="J16" s="54"/>
      <c r="K16" s="48" t="s">
        <v>33</v>
      </c>
      <c r="L16" s="55"/>
      <c r="M16" s="56"/>
      <c r="N16" s="56"/>
      <c r="O16" s="56"/>
      <c r="P16" s="51"/>
      <c r="Q16" s="51"/>
      <c r="R16" s="51"/>
      <c r="S16" s="51"/>
    </row>
    <row r="17" ht="13" customHeight="1" spans="1:19">
      <c r="A17" s="44">
        <v>2</v>
      </c>
      <c r="B17" s="57" t="s">
        <v>34</v>
      </c>
      <c r="C17" s="57" t="s">
        <v>43</v>
      </c>
      <c r="D17" s="57" t="s">
        <v>44</v>
      </c>
      <c r="E17" s="58" t="s">
        <v>45</v>
      </c>
      <c r="F17" s="45" t="s">
        <v>38</v>
      </c>
      <c r="G17" s="57" t="s">
        <v>46</v>
      </c>
      <c r="H17" s="57" t="s">
        <v>47</v>
      </c>
      <c r="I17" s="59">
        <v>46113</v>
      </c>
      <c r="J17" s="47">
        <v>46235</v>
      </c>
      <c r="K17" s="48" t="s">
        <v>13</v>
      </c>
      <c r="L17" s="55">
        <v>400</v>
      </c>
      <c r="M17" s="55"/>
      <c r="N17" s="55"/>
      <c r="O17" s="55">
        <v>374</v>
      </c>
      <c r="P17" s="60"/>
      <c r="Q17" s="61" t="s">
        <v>54</v>
      </c>
      <c r="R17" s="61" t="s">
        <v>49</v>
      </c>
      <c r="S17" s="51"/>
    </row>
    <row r="18" ht="13" customHeight="1" spans="1:19">
      <c r="A18" s="44"/>
      <c r="B18" s="62"/>
      <c r="C18" s="62"/>
      <c r="D18" s="62"/>
      <c r="E18" s="63"/>
      <c r="F18" s="52"/>
      <c r="G18" s="62"/>
      <c r="H18" s="62"/>
      <c r="I18" s="64"/>
      <c r="J18" s="54"/>
      <c r="K18" s="48" t="s">
        <v>30</v>
      </c>
      <c r="L18" s="55">
        <v>374</v>
      </c>
      <c r="M18" s="55"/>
      <c r="N18" s="55"/>
      <c r="O18" s="55"/>
      <c r="P18" s="65"/>
      <c r="Q18" s="61"/>
      <c r="R18" s="61"/>
      <c r="S18" s="51"/>
    </row>
    <row r="19" ht="13" customHeight="1" spans="1:19">
      <c r="A19" s="44"/>
      <c r="B19" s="62"/>
      <c r="C19" s="62"/>
      <c r="D19" s="62"/>
      <c r="E19" s="63"/>
      <c r="F19" s="52"/>
      <c r="G19" s="62"/>
      <c r="H19" s="62"/>
      <c r="I19" s="64"/>
      <c r="J19" s="54"/>
      <c r="K19" s="66" t="s">
        <v>31</v>
      </c>
      <c r="L19" s="55"/>
      <c r="M19" s="55"/>
      <c r="N19" s="55"/>
      <c r="O19" s="67"/>
      <c r="P19" s="65"/>
      <c r="Q19" s="61"/>
      <c r="R19" s="61"/>
      <c r="S19" s="51"/>
    </row>
    <row r="20" ht="13" customHeight="1" spans="1:19">
      <c r="A20" s="44"/>
      <c r="B20" s="62"/>
      <c r="C20" s="62"/>
      <c r="D20" s="62"/>
      <c r="E20" s="63"/>
      <c r="F20" s="52"/>
      <c r="G20" s="62"/>
      <c r="H20" s="62"/>
      <c r="I20" s="64"/>
      <c r="J20" s="54"/>
      <c r="K20" s="48" t="s">
        <v>32</v>
      </c>
      <c r="L20" s="55">
        <v>26</v>
      </c>
      <c r="M20" s="55"/>
      <c r="N20" s="55"/>
      <c r="O20" s="67"/>
      <c r="P20" s="65"/>
      <c r="Q20" s="61"/>
      <c r="R20" s="61"/>
      <c r="S20" s="51"/>
    </row>
    <row r="21" ht="13" customHeight="1" spans="1:19">
      <c r="A21" s="44"/>
      <c r="B21" s="68"/>
      <c r="C21" s="68"/>
      <c r="D21" s="68"/>
      <c r="E21" s="69"/>
      <c r="F21" s="52"/>
      <c r="G21" s="68"/>
      <c r="H21" s="68"/>
      <c r="I21" s="70"/>
      <c r="J21" s="54"/>
      <c r="K21" s="48" t="s">
        <v>33</v>
      </c>
      <c r="L21" s="55"/>
      <c r="M21" s="67"/>
      <c r="N21" s="67"/>
      <c r="O21" s="67"/>
      <c r="P21" s="65"/>
      <c r="Q21" s="61"/>
      <c r="R21" s="61"/>
      <c r="S21" s="51"/>
    </row>
    <row r="22" ht="13" customHeight="1" spans="1:19">
      <c r="A22" s="44">
        <v>3</v>
      </c>
      <c r="B22" s="45" t="s">
        <v>34</v>
      </c>
      <c r="C22" s="45" t="s">
        <v>43</v>
      </c>
      <c r="D22" s="45" t="s">
        <v>44</v>
      </c>
      <c r="E22" s="71" t="s">
        <v>50</v>
      </c>
      <c r="F22" s="45" t="s">
        <v>51</v>
      </c>
      <c r="G22" s="56" t="s">
        <v>52</v>
      </c>
      <c r="H22" s="45" t="s">
        <v>53</v>
      </c>
      <c r="I22" s="47">
        <v>46113</v>
      </c>
      <c r="J22" s="47">
        <v>46235</v>
      </c>
      <c r="K22" s="48" t="s">
        <v>13</v>
      </c>
      <c r="L22" s="55">
        <v>400</v>
      </c>
      <c r="M22" s="55"/>
      <c r="N22" s="55"/>
      <c r="O22" s="55">
        <v>374</v>
      </c>
      <c r="P22" s="56"/>
      <c r="Q22" s="45" t="s">
        <v>54</v>
      </c>
      <c r="R22" s="45" t="s">
        <v>49</v>
      </c>
      <c r="S22" s="51"/>
    </row>
    <row r="23" ht="13" customHeight="1" spans="1:19">
      <c r="A23" s="44"/>
      <c r="B23" s="56"/>
      <c r="C23" s="56"/>
      <c r="D23" s="56"/>
      <c r="E23" s="72"/>
      <c r="F23" s="52"/>
      <c r="G23" s="52"/>
      <c r="H23" s="56"/>
      <c r="I23" s="54"/>
      <c r="J23" s="54"/>
      <c r="K23" s="48" t="s">
        <v>30</v>
      </c>
      <c r="L23" s="55">
        <v>374</v>
      </c>
      <c r="M23" s="55"/>
      <c r="N23" s="55"/>
      <c r="O23" s="55"/>
      <c r="P23" s="56"/>
      <c r="Q23" s="56"/>
      <c r="R23" s="56"/>
      <c r="S23" s="51"/>
    </row>
    <row r="24" ht="13" customHeight="1" spans="1:19">
      <c r="A24" s="44"/>
      <c r="B24" s="56"/>
      <c r="C24" s="56"/>
      <c r="D24" s="56"/>
      <c r="E24" s="72"/>
      <c r="F24" s="52"/>
      <c r="G24" s="52"/>
      <c r="H24" s="56"/>
      <c r="I24" s="54"/>
      <c r="J24" s="54"/>
      <c r="K24" s="48" t="s">
        <v>31</v>
      </c>
      <c r="L24" s="55"/>
      <c r="M24" s="55"/>
      <c r="N24" s="55"/>
      <c r="O24" s="55"/>
      <c r="P24" s="56"/>
      <c r="Q24" s="56"/>
      <c r="R24" s="56"/>
      <c r="S24" s="51"/>
    </row>
    <row r="25" ht="13" customHeight="1" spans="1:19">
      <c r="A25" s="44"/>
      <c r="B25" s="56"/>
      <c r="C25" s="56"/>
      <c r="D25" s="56"/>
      <c r="E25" s="72"/>
      <c r="F25" s="52"/>
      <c r="G25" s="52"/>
      <c r="H25" s="56"/>
      <c r="I25" s="54"/>
      <c r="J25" s="54"/>
      <c r="K25" s="48" t="s">
        <v>32</v>
      </c>
      <c r="L25" s="55">
        <v>26</v>
      </c>
      <c r="M25" s="55"/>
      <c r="N25" s="55"/>
      <c r="O25" s="55"/>
      <c r="P25" s="56"/>
      <c r="Q25" s="56"/>
      <c r="R25" s="56"/>
      <c r="S25" s="51"/>
    </row>
    <row r="26" ht="13" customHeight="1" spans="1:19">
      <c r="A26" s="44"/>
      <c r="B26" s="56"/>
      <c r="C26" s="56"/>
      <c r="D26" s="56"/>
      <c r="E26" s="72"/>
      <c r="F26" s="52"/>
      <c r="G26" s="52"/>
      <c r="H26" s="56"/>
      <c r="I26" s="54"/>
      <c r="J26" s="54"/>
      <c r="K26" s="48" t="s">
        <v>33</v>
      </c>
      <c r="L26" s="55"/>
      <c r="M26" s="55"/>
      <c r="N26" s="55"/>
      <c r="O26" s="55"/>
      <c r="P26" s="56"/>
      <c r="Q26" s="56"/>
      <c r="R26" s="56"/>
      <c r="S26" s="51"/>
    </row>
    <row r="27" s="1" customFormat="1" ht="13" customHeight="1" spans="1:19">
      <c r="A27" s="44">
        <v>4</v>
      </c>
      <c r="B27" s="46" t="s">
        <v>34</v>
      </c>
      <c r="C27" s="46" t="s">
        <v>43</v>
      </c>
      <c r="D27" s="46" t="s">
        <v>44</v>
      </c>
      <c r="E27" s="46" t="s">
        <v>57</v>
      </c>
      <c r="F27" s="45" t="s">
        <v>38</v>
      </c>
      <c r="G27" s="46" t="s">
        <v>39</v>
      </c>
      <c r="H27" s="46" t="s">
        <v>58</v>
      </c>
      <c r="I27" s="73">
        <v>46113</v>
      </c>
      <c r="J27" s="73">
        <v>46235</v>
      </c>
      <c r="K27" s="66" t="s">
        <v>13</v>
      </c>
      <c r="L27" s="49">
        <v>800</v>
      </c>
      <c r="M27" s="74"/>
      <c r="N27" s="74"/>
      <c r="O27" s="74">
        <v>750</v>
      </c>
      <c r="P27" s="75"/>
      <c r="Q27" s="46" t="s">
        <v>59</v>
      </c>
      <c r="R27" s="46" t="s">
        <v>60</v>
      </c>
      <c r="S27" s="75"/>
    </row>
    <row r="28" ht="13" customHeight="1" spans="1:19">
      <c r="A28" s="44"/>
      <c r="B28" s="52"/>
      <c r="C28" s="52"/>
      <c r="D28" s="52"/>
      <c r="E28" s="53"/>
      <c r="F28" s="52"/>
      <c r="G28" s="53"/>
      <c r="H28" s="53"/>
      <c r="I28" s="73"/>
      <c r="J28" s="73"/>
      <c r="K28" s="66" t="s">
        <v>30</v>
      </c>
      <c r="L28" s="49">
        <v>750</v>
      </c>
      <c r="M28" s="50"/>
      <c r="N28" s="50"/>
      <c r="O28" s="50"/>
      <c r="P28" s="51"/>
      <c r="Q28" s="51"/>
      <c r="R28" s="51"/>
      <c r="S28" s="51"/>
    </row>
    <row r="29" ht="13" customHeight="1" spans="1:19">
      <c r="A29" s="44"/>
      <c r="B29" s="52"/>
      <c r="C29" s="52"/>
      <c r="D29" s="52"/>
      <c r="E29" s="53"/>
      <c r="F29" s="52"/>
      <c r="G29" s="53"/>
      <c r="H29" s="53"/>
      <c r="I29" s="73"/>
      <c r="J29" s="73"/>
      <c r="K29" s="66" t="s">
        <v>31</v>
      </c>
      <c r="L29" s="49"/>
      <c r="M29" s="50"/>
      <c r="N29" s="50"/>
      <c r="O29" s="50"/>
      <c r="P29" s="51"/>
      <c r="Q29" s="51"/>
      <c r="R29" s="51"/>
      <c r="S29" s="51"/>
    </row>
    <row r="30" ht="13" customHeight="1" spans="1:19">
      <c r="A30" s="44"/>
      <c r="B30" s="52"/>
      <c r="C30" s="52"/>
      <c r="D30" s="52"/>
      <c r="E30" s="53"/>
      <c r="F30" s="52"/>
      <c r="G30" s="53"/>
      <c r="H30" s="53"/>
      <c r="I30" s="73"/>
      <c r="J30" s="73"/>
      <c r="K30" s="66" t="s">
        <v>32</v>
      </c>
      <c r="L30" s="49">
        <v>50</v>
      </c>
      <c r="M30" s="50"/>
      <c r="N30" s="50"/>
      <c r="O30" s="50"/>
      <c r="P30" s="51"/>
      <c r="Q30" s="51"/>
      <c r="R30" s="51"/>
      <c r="S30" s="51"/>
    </row>
    <row r="31" ht="13" customHeight="1" spans="1:19">
      <c r="A31" s="44"/>
      <c r="B31" s="52"/>
      <c r="C31" s="52"/>
      <c r="D31" s="52"/>
      <c r="E31" s="53"/>
      <c r="F31" s="52"/>
      <c r="G31" s="53"/>
      <c r="H31" s="53"/>
      <c r="I31" s="73"/>
      <c r="J31" s="73"/>
      <c r="K31" s="66" t="s">
        <v>33</v>
      </c>
      <c r="L31" s="49"/>
      <c r="M31" s="56"/>
      <c r="N31" s="56"/>
      <c r="O31" s="56"/>
      <c r="P31" s="51"/>
      <c r="Q31" s="51"/>
      <c r="R31" s="51"/>
      <c r="S31" s="51"/>
    </row>
    <row r="32" ht="13" customHeight="1" spans="1:19">
      <c r="A32" s="44">
        <v>5</v>
      </c>
      <c r="B32" s="45" t="s">
        <v>34</v>
      </c>
      <c r="C32" s="45" t="s">
        <v>43</v>
      </c>
      <c r="D32" s="45" t="s">
        <v>44</v>
      </c>
      <c r="E32" s="46" t="s">
        <v>61</v>
      </c>
      <c r="F32" s="45" t="s">
        <v>38</v>
      </c>
      <c r="G32" s="46" t="s">
        <v>39</v>
      </c>
      <c r="H32" s="46" t="s">
        <v>62</v>
      </c>
      <c r="I32" s="73">
        <v>46113</v>
      </c>
      <c r="J32" s="73">
        <v>46266</v>
      </c>
      <c r="K32" s="66" t="s">
        <v>13</v>
      </c>
      <c r="L32" s="49">
        <v>800</v>
      </c>
      <c r="M32" s="50"/>
      <c r="N32" s="50"/>
      <c r="O32" s="50">
        <v>750</v>
      </c>
      <c r="P32" s="51"/>
      <c r="Q32" s="45" t="s">
        <v>63</v>
      </c>
      <c r="R32" s="45" t="s">
        <v>64</v>
      </c>
      <c r="S32" s="51"/>
    </row>
    <row r="33" ht="13" customHeight="1" spans="1:19">
      <c r="A33" s="44"/>
      <c r="B33" s="52"/>
      <c r="C33" s="52"/>
      <c r="D33" s="52"/>
      <c r="E33" s="53"/>
      <c r="F33" s="52"/>
      <c r="G33" s="53"/>
      <c r="H33" s="53"/>
      <c r="I33" s="73"/>
      <c r="J33" s="73"/>
      <c r="K33" s="66" t="s">
        <v>30</v>
      </c>
      <c r="L33" s="49">
        <v>750</v>
      </c>
      <c r="M33" s="50"/>
      <c r="N33" s="50"/>
      <c r="O33" s="50"/>
      <c r="P33" s="51"/>
      <c r="Q33" s="51"/>
      <c r="R33" s="51"/>
      <c r="S33" s="51"/>
    </row>
    <row r="34" ht="13" customHeight="1" spans="1:19">
      <c r="A34" s="44"/>
      <c r="B34" s="52"/>
      <c r="C34" s="52"/>
      <c r="D34" s="52"/>
      <c r="E34" s="53"/>
      <c r="F34" s="52"/>
      <c r="G34" s="53"/>
      <c r="H34" s="53"/>
      <c r="I34" s="73"/>
      <c r="J34" s="73"/>
      <c r="K34" s="66" t="s">
        <v>31</v>
      </c>
      <c r="L34" s="49"/>
      <c r="M34" s="50"/>
      <c r="N34" s="50"/>
      <c r="O34" s="50"/>
      <c r="P34" s="51"/>
      <c r="Q34" s="51"/>
      <c r="R34" s="51"/>
      <c r="S34" s="51"/>
    </row>
    <row r="35" ht="13" customHeight="1" spans="1:19">
      <c r="A35" s="44"/>
      <c r="B35" s="52"/>
      <c r="C35" s="52"/>
      <c r="D35" s="52"/>
      <c r="E35" s="53"/>
      <c r="F35" s="52"/>
      <c r="G35" s="53"/>
      <c r="H35" s="53"/>
      <c r="I35" s="73"/>
      <c r="J35" s="73"/>
      <c r="K35" s="66" t="s">
        <v>32</v>
      </c>
      <c r="L35" s="49">
        <v>50</v>
      </c>
      <c r="M35" s="50"/>
      <c r="N35" s="50"/>
      <c r="O35" s="50"/>
      <c r="P35" s="51"/>
      <c r="Q35" s="51"/>
      <c r="R35" s="51"/>
      <c r="S35" s="51"/>
    </row>
    <row r="36" ht="13" customHeight="1" spans="1:19">
      <c r="A36" s="44"/>
      <c r="B36" s="52"/>
      <c r="C36" s="52"/>
      <c r="D36" s="52"/>
      <c r="E36" s="53"/>
      <c r="F36" s="52"/>
      <c r="G36" s="53"/>
      <c r="H36" s="53"/>
      <c r="I36" s="73"/>
      <c r="J36" s="73"/>
      <c r="K36" s="66" t="s">
        <v>33</v>
      </c>
      <c r="L36" s="49"/>
      <c r="M36" s="56"/>
      <c r="N36" s="56"/>
      <c r="O36" s="56"/>
      <c r="P36" s="51"/>
      <c r="Q36" s="51"/>
      <c r="R36" s="51"/>
      <c r="S36" s="51"/>
    </row>
    <row r="37" ht="13" customHeight="1" spans="1:19">
      <c r="A37" s="44">
        <v>6</v>
      </c>
      <c r="B37" s="45" t="s">
        <v>34</v>
      </c>
      <c r="C37" s="45" t="s">
        <v>43</v>
      </c>
      <c r="D37" s="45" t="s">
        <v>44</v>
      </c>
      <c r="E37" s="46" t="s">
        <v>65</v>
      </c>
      <c r="F37" s="45" t="s">
        <v>38</v>
      </c>
      <c r="G37" s="46" t="s">
        <v>39</v>
      </c>
      <c r="H37" s="46" t="s">
        <v>66</v>
      </c>
      <c r="I37" s="73">
        <v>46113</v>
      </c>
      <c r="J37" s="73">
        <v>46235</v>
      </c>
      <c r="K37" s="66" t="s">
        <v>13</v>
      </c>
      <c r="L37" s="49">
        <v>400</v>
      </c>
      <c r="M37" s="50"/>
      <c r="N37" s="50"/>
      <c r="O37" s="50">
        <v>374</v>
      </c>
      <c r="P37" s="51"/>
      <c r="Q37" s="45" t="s">
        <v>67</v>
      </c>
      <c r="R37" s="45" t="s">
        <v>68</v>
      </c>
      <c r="S37" s="51"/>
    </row>
    <row r="38" ht="13" customHeight="1" spans="1:19">
      <c r="A38" s="44"/>
      <c r="B38" s="52"/>
      <c r="C38" s="52"/>
      <c r="D38" s="52"/>
      <c r="E38" s="53"/>
      <c r="F38" s="52"/>
      <c r="G38" s="53"/>
      <c r="H38" s="53"/>
      <c r="I38" s="73"/>
      <c r="J38" s="73"/>
      <c r="K38" s="66" t="s">
        <v>30</v>
      </c>
      <c r="L38" s="49">
        <v>374</v>
      </c>
      <c r="M38" s="50"/>
      <c r="N38" s="50"/>
      <c r="O38" s="50"/>
      <c r="P38" s="51"/>
      <c r="Q38" s="51"/>
      <c r="R38" s="51"/>
      <c r="S38" s="51"/>
    </row>
    <row r="39" ht="13" customHeight="1" spans="1:19">
      <c r="A39" s="44"/>
      <c r="B39" s="52"/>
      <c r="C39" s="52"/>
      <c r="D39" s="52"/>
      <c r="E39" s="53"/>
      <c r="F39" s="52"/>
      <c r="G39" s="53"/>
      <c r="H39" s="53"/>
      <c r="I39" s="73"/>
      <c r="J39" s="73"/>
      <c r="K39" s="66" t="s">
        <v>31</v>
      </c>
      <c r="L39" s="49"/>
      <c r="M39" s="50"/>
      <c r="N39" s="50"/>
      <c r="O39" s="50"/>
      <c r="P39" s="51"/>
      <c r="Q39" s="51"/>
      <c r="R39" s="51"/>
      <c r="S39" s="51"/>
    </row>
    <row r="40" ht="13" customHeight="1" spans="1:19">
      <c r="A40" s="44"/>
      <c r="B40" s="52"/>
      <c r="C40" s="52"/>
      <c r="D40" s="52"/>
      <c r="E40" s="53"/>
      <c r="F40" s="52"/>
      <c r="G40" s="53"/>
      <c r="H40" s="53"/>
      <c r="I40" s="73"/>
      <c r="J40" s="73"/>
      <c r="K40" s="66" t="s">
        <v>32</v>
      </c>
      <c r="L40" s="49">
        <v>26</v>
      </c>
      <c r="M40" s="50"/>
      <c r="N40" s="50"/>
      <c r="O40" s="50"/>
      <c r="P40" s="51"/>
      <c r="Q40" s="51"/>
      <c r="R40" s="51"/>
      <c r="S40" s="51"/>
    </row>
    <row r="41" ht="13" customHeight="1" spans="1:19">
      <c r="A41" s="44"/>
      <c r="B41" s="52"/>
      <c r="C41" s="52"/>
      <c r="D41" s="52"/>
      <c r="E41" s="53"/>
      <c r="F41" s="52"/>
      <c r="G41" s="53"/>
      <c r="H41" s="53"/>
      <c r="I41" s="73"/>
      <c r="J41" s="73"/>
      <c r="K41" s="66" t="s">
        <v>33</v>
      </c>
      <c r="L41" s="49"/>
      <c r="M41" s="56"/>
      <c r="N41" s="56"/>
      <c r="O41" s="56"/>
      <c r="P41" s="51"/>
      <c r="Q41" s="51"/>
      <c r="R41" s="51"/>
      <c r="S41" s="51"/>
    </row>
    <row r="42" ht="13" customHeight="1" spans="1:19">
      <c r="A42" s="44">
        <v>7</v>
      </c>
      <c r="B42" s="45" t="s">
        <v>34</v>
      </c>
      <c r="C42" s="45" t="s">
        <v>43</v>
      </c>
      <c r="D42" s="45" t="s">
        <v>44</v>
      </c>
      <c r="E42" s="46" t="s">
        <v>69</v>
      </c>
      <c r="F42" s="45" t="s">
        <v>38</v>
      </c>
      <c r="G42" s="46" t="s">
        <v>39</v>
      </c>
      <c r="H42" s="46" t="s">
        <v>70</v>
      </c>
      <c r="I42" s="73">
        <v>46113</v>
      </c>
      <c r="J42" s="73">
        <v>46235</v>
      </c>
      <c r="K42" s="66" t="s">
        <v>13</v>
      </c>
      <c r="L42" s="49">
        <v>600</v>
      </c>
      <c r="M42" s="50"/>
      <c r="N42" s="50"/>
      <c r="O42" s="50">
        <v>560</v>
      </c>
      <c r="P42" s="51"/>
      <c r="Q42" s="45" t="s">
        <v>71</v>
      </c>
      <c r="R42" s="45" t="s">
        <v>72</v>
      </c>
      <c r="S42" s="51"/>
    </row>
    <row r="43" ht="13" customHeight="1" spans="1:19">
      <c r="A43" s="44"/>
      <c r="B43" s="52"/>
      <c r="C43" s="52"/>
      <c r="D43" s="52"/>
      <c r="E43" s="53"/>
      <c r="F43" s="52"/>
      <c r="G43" s="53"/>
      <c r="H43" s="53"/>
      <c r="I43" s="73"/>
      <c r="J43" s="73"/>
      <c r="K43" s="66" t="s">
        <v>30</v>
      </c>
      <c r="L43" s="49">
        <v>560</v>
      </c>
      <c r="M43" s="50"/>
      <c r="N43" s="50"/>
      <c r="O43" s="50"/>
      <c r="P43" s="51"/>
      <c r="Q43" s="51"/>
      <c r="R43" s="51"/>
      <c r="S43" s="51"/>
    </row>
    <row r="44" ht="13" customHeight="1" spans="1:19">
      <c r="A44" s="44"/>
      <c r="B44" s="52"/>
      <c r="C44" s="52"/>
      <c r="D44" s="52"/>
      <c r="E44" s="53"/>
      <c r="F44" s="52"/>
      <c r="G44" s="53"/>
      <c r="H44" s="53"/>
      <c r="I44" s="73"/>
      <c r="J44" s="73"/>
      <c r="K44" s="66" t="s">
        <v>31</v>
      </c>
      <c r="L44" s="49"/>
      <c r="M44" s="50"/>
      <c r="N44" s="50"/>
      <c r="O44" s="50"/>
      <c r="P44" s="51"/>
      <c r="Q44" s="51"/>
      <c r="R44" s="51"/>
      <c r="S44" s="51"/>
    </row>
    <row r="45" ht="13" customHeight="1" spans="1:19">
      <c r="A45" s="44"/>
      <c r="B45" s="52"/>
      <c r="C45" s="52"/>
      <c r="D45" s="52"/>
      <c r="E45" s="53"/>
      <c r="F45" s="52"/>
      <c r="G45" s="53"/>
      <c r="H45" s="53"/>
      <c r="I45" s="73"/>
      <c r="J45" s="73"/>
      <c r="K45" s="66" t="s">
        <v>32</v>
      </c>
      <c r="L45" s="49">
        <v>40</v>
      </c>
      <c r="M45" s="50"/>
      <c r="N45" s="50"/>
      <c r="O45" s="50"/>
      <c r="P45" s="51"/>
      <c r="Q45" s="51"/>
      <c r="R45" s="51"/>
      <c r="S45" s="51"/>
    </row>
    <row r="46" ht="13" customHeight="1" spans="1:19">
      <c r="A46" s="44"/>
      <c r="B46" s="52"/>
      <c r="C46" s="52"/>
      <c r="D46" s="52"/>
      <c r="E46" s="53"/>
      <c r="F46" s="52"/>
      <c r="G46" s="53"/>
      <c r="H46" s="53"/>
      <c r="I46" s="73"/>
      <c r="J46" s="73"/>
      <c r="K46" s="66" t="s">
        <v>33</v>
      </c>
      <c r="L46" s="49"/>
      <c r="M46" s="56"/>
      <c r="N46" s="56"/>
      <c r="O46" s="56"/>
      <c r="P46" s="51"/>
      <c r="Q46" s="51"/>
      <c r="R46" s="51"/>
      <c r="S46" s="51"/>
    </row>
    <row r="47" ht="13" customHeight="1" spans="1:19">
      <c r="A47" s="44">
        <v>8</v>
      </c>
      <c r="B47" s="57" t="s">
        <v>34</v>
      </c>
      <c r="C47" s="57" t="s">
        <v>43</v>
      </c>
      <c r="D47" s="57" t="s">
        <v>44</v>
      </c>
      <c r="E47" s="58" t="s">
        <v>73</v>
      </c>
      <c r="F47" s="45" t="s">
        <v>38</v>
      </c>
      <c r="G47" s="57" t="s">
        <v>39</v>
      </c>
      <c r="H47" s="57" t="s">
        <v>74</v>
      </c>
      <c r="I47" s="59">
        <v>46113</v>
      </c>
      <c r="J47" s="47">
        <v>46235</v>
      </c>
      <c r="K47" s="48" t="s">
        <v>13</v>
      </c>
      <c r="L47" s="76">
        <v>349</v>
      </c>
      <c r="M47" s="55"/>
      <c r="N47" s="55"/>
      <c r="O47" s="77">
        <v>315</v>
      </c>
      <c r="P47" s="78"/>
      <c r="Q47" s="58" t="s">
        <v>75</v>
      </c>
      <c r="R47" s="58" t="s">
        <v>68</v>
      </c>
      <c r="S47" s="51"/>
    </row>
    <row r="48" ht="13" customHeight="1" spans="1:19">
      <c r="A48" s="44"/>
      <c r="B48" s="62"/>
      <c r="C48" s="62"/>
      <c r="D48" s="62"/>
      <c r="E48" s="63"/>
      <c r="F48" s="52"/>
      <c r="G48" s="62"/>
      <c r="H48" s="62"/>
      <c r="I48" s="64"/>
      <c r="J48" s="54"/>
      <c r="K48" s="48" t="s">
        <v>30</v>
      </c>
      <c r="L48" s="76">
        <v>315</v>
      </c>
      <c r="M48" s="55"/>
      <c r="N48" s="55"/>
      <c r="O48" s="77"/>
      <c r="P48" s="79"/>
      <c r="Q48" s="63"/>
      <c r="R48" s="63"/>
      <c r="S48" s="51"/>
    </row>
    <row r="49" ht="13" customHeight="1" spans="1:19">
      <c r="A49" s="44"/>
      <c r="B49" s="62"/>
      <c r="C49" s="62"/>
      <c r="D49" s="62"/>
      <c r="E49" s="63"/>
      <c r="F49" s="52"/>
      <c r="G49" s="62"/>
      <c r="H49" s="62"/>
      <c r="I49" s="64"/>
      <c r="J49" s="54"/>
      <c r="K49" s="48" t="s">
        <v>31</v>
      </c>
      <c r="L49" s="80"/>
      <c r="M49" s="80"/>
      <c r="N49" s="80"/>
      <c r="O49" s="80"/>
      <c r="P49" s="79"/>
      <c r="Q49" s="63"/>
      <c r="R49" s="63"/>
      <c r="S49" s="51"/>
    </row>
    <row r="50" ht="13" customHeight="1" spans="1:19">
      <c r="A50" s="44"/>
      <c r="B50" s="62"/>
      <c r="C50" s="62"/>
      <c r="D50" s="62"/>
      <c r="E50" s="63"/>
      <c r="F50" s="52"/>
      <c r="G50" s="62"/>
      <c r="H50" s="62"/>
      <c r="I50" s="64"/>
      <c r="J50" s="54"/>
      <c r="K50" s="48" t="s">
        <v>32</v>
      </c>
      <c r="L50" s="77">
        <v>34</v>
      </c>
      <c r="M50" s="80"/>
      <c r="N50" s="77"/>
      <c r="O50" s="80"/>
      <c r="P50" s="79"/>
      <c r="Q50" s="63"/>
      <c r="R50" s="63"/>
      <c r="S50" s="51"/>
    </row>
    <row r="51" ht="13" customHeight="1" spans="1:19">
      <c r="A51" s="44"/>
      <c r="B51" s="68"/>
      <c r="C51" s="68"/>
      <c r="D51" s="68"/>
      <c r="E51" s="69"/>
      <c r="F51" s="52"/>
      <c r="G51" s="68"/>
      <c r="H51" s="68"/>
      <c r="I51" s="70"/>
      <c r="J51" s="54"/>
      <c r="K51" s="48" t="s">
        <v>33</v>
      </c>
      <c r="L51" s="76"/>
      <c r="M51" s="76"/>
      <c r="N51" s="76"/>
      <c r="O51" s="76"/>
      <c r="P51" s="81"/>
      <c r="Q51" s="69"/>
      <c r="R51" s="69"/>
      <c r="S51" s="51"/>
    </row>
    <row r="52" ht="13" customHeight="1" spans="1:19">
      <c r="A52" s="44">
        <v>9</v>
      </c>
      <c r="B52" s="45" t="s">
        <v>34</v>
      </c>
      <c r="C52" s="45" t="s">
        <v>43</v>
      </c>
      <c r="D52" s="45" t="s">
        <v>44</v>
      </c>
      <c r="E52" s="45" t="s">
        <v>76</v>
      </c>
      <c r="F52" s="45" t="s">
        <v>77</v>
      </c>
      <c r="G52" s="45" t="s">
        <v>78</v>
      </c>
      <c r="H52" s="45" t="s">
        <v>79</v>
      </c>
      <c r="I52" s="47">
        <v>46174</v>
      </c>
      <c r="J52" s="47">
        <v>46266</v>
      </c>
      <c r="K52" s="48" t="s">
        <v>13</v>
      </c>
      <c r="L52" s="55">
        <v>480</v>
      </c>
      <c r="M52" s="55"/>
      <c r="N52" s="55"/>
      <c r="O52" s="55">
        <v>444</v>
      </c>
      <c r="P52" s="56"/>
      <c r="Q52" s="45" t="s">
        <v>80</v>
      </c>
      <c r="R52" s="58" t="s">
        <v>81</v>
      </c>
      <c r="S52" s="56"/>
    </row>
    <row r="53" ht="13" customHeight="1" spans="1:19">
      <c r="A53" s="44"/>
      <c r="B53" s="56"/>
      <c r="C53" s="56"/>
      <c r="D53" s="56"/>
      <c r="E53" s="56"/>
      <c r="F53" s="56"/>
      <c r="G53" s="56"/>
      <c r="H53" s="56"/>
      <c r="I53" s="54"/>
      <c r="J53" s="54"/>
      <c r="K53" s="48" t="s">
        <v>30</v>
      </c>
      <c r="L53" s="49">
        <v>444</v>
      </c>
      <c r="M53" s="55"/>
      <c r="N53" s="55"/>
      <c r="O53" s="55"/>
      <c r="P53" s="56"/>
      <c r="Q53" s="56"/>
      <c r="R53" s="63"/>
      <c r="S53" s="56"/>
    </row>
    <row r="54" ht="13" customHeight="1" spans="1:19">
      <c r="A54" s="44"/>
      <c r="B54" s="56"/>
      <c r="C54" s="56"/>
      <c r="D54" s="56"/>
      <c r="E54" s="56"/>
      <c r="F54" s="56"/>
      <c r="G54" s="56"/>
      <c r="H54" s="56"/>
      <c r="I54" s="54"/>
      <c r="J54" s="54"/>
      <c r="K54" s="66" t="s">
        <v>31</v>
      </c>
      <c r="L54" s="49"/>
      <c r="M54" s="55"/>
      <c r="N54" s="55"/>
      <c r="O54" s="55"/>
      <c r="P54" s="56"/>
      <c r="Q54" s="56"/>
      <c r="R54" s="63"/>
      <c r="S54" s="56"/>
    </row>
    <row r="55" ht="13" customHeight="1" spans="1:19">
      <c r="A55" s="44"/>
      <c r="B55" s="56"/>
      <c r="C55" s="56"/>
      <c r="D55" s="56"/>
      <c r="E55" s="56"/>
      <c r="F55" s="56"/>
      <c r="G55" s="56"/>
      <c r="H55" s="56"/>
      <c r="I55" s="54"/>
      <c r="J55" s="54"/>
      <c r="K55" s="48" t="s">
        <v>32</v>
      </c>
      <c r="L55" s="49">
        <v>40</v>
      </c>
      <c r="M55" s="55"/>
      <c r="N55" s="55"/>
      <c r="O55" s="55"/>
      <c r="P55" s="56"/>
      <c r="Q55" s="56"/>
      <c r="R55" s="63"/>
      <c r="S55" s="56"/>
    </row>
    <row r="56" ht="13" customHeight="1" spans="1:19">
      <c r="A56" s="44"/>
      <c r="B56" s="56"/>
      <c r="C56" s="56"/>
      <c r="D56" s="56"/>
      <c r="E56" s="56"/>
      <c r="F56" s="56"/>
      <c r="G56" s="56"/>
      <c r="H56" s="56"/>
      <c r="I56" s="54"/>
      <c r="J56" s="54"/>
      <c r="K56" s="48" t="s">
        <v>33</v>
      </c>
      <c r="L56" s="49"/>
      <c r="M56" s="55"/>
      <c r="N56" s="55"/>
      <c r="O56" s="55"/>
      <c r="P56" s="56"/>
      <c r="Q56" s="56"/>
      <c r="R56" s="69"/>
      <c r="S56" s="56"/>
    </row>
    <row r="57" ht="13" customHeight="1" spans="1:19">
      <c r="A57" s="44">
        <v>10</v>
      </c>
      <c r="B57" s="45" t="s">
        <v>34</v>
      </c>
      <c r="C57" s="45" t="s">
        <v>43</v>
      </c>
      <c r="D57" s="45" t="s">
        <v>44</v>
      </c>
      <c r="E57" s="45" t="s">
        <v>82</v>
      </c>
      <c r="F57" s="45" t="s">
        <v>77</v>
      </c>
      <c r="G57" s="45" t="s">
        <v>78</v>
      </c>
      <c r="H57" s="45" t="s">
        <v>79</v>
      </c>
      <c r="I57" s="47">
        <v>46174</v>
      </c>
      <c r="J57" s="47">
        <v>46266</v>
      </c>
      <c r="K57" s="48" t="s">
        <v>13</v>
      </c>
      <c r="L57" s="49">
        <v>450</v>
      </c>
      <c r="M57" s="55"/>
      <c r="N57" s="55"/>
      <c r="O57" s="55">
        <v>416</v>
      </c>
      <c r="P57" s="56"/>
      <c r="Q57" s="45" t="s">
        <v>67</v>
      </c>
      <c r="R57" s="45" t="s">
        <v>68</v>
      </c>
      <c r="S57" s="56"/>
    </row>
    <row r="58" ht="13" customHeight="1" spans="1:19">
      <c r="A58" s="44"/>
      <c r="B58" s="56"/>
      <c r="C58" s="56"/>
      <c r="D58" s="56"/>
      <c r="E58" s="56"/>
      <c r="F58" s="56"/>
      <c r="G58" s="56"/>
      <c r="H58" s="56"/>
      <c r="I58" s="54"/>
      <c r="J58" s="54"/>
      <c r="K58" s="48" t="s">
        <v>30</v>
      </c>
      <c r="L58" s="49">
        <v>416</v>
      </c>
      <c r="M58" s="55"/>
      <c r="N58" s="55"/>
      <c r="O58" s="55"/>
      <c r="P58" s="56"/>
      <c r="Q58" s="51"/>
      <c r="R58" s="51"/>
      <c r="S58" s="56"/>
    </row>
    <row r="59" ht="13" customHeight="1" spans="1:19">
      <c r="A59" s="44"/>
      <c r="B59" s="56"/>
      <c r="C59" s="56"/>
      <c r="D59" s="56"/>
      <c r="E59" s="56"/>
      <c r="F59" s="56"/>
      <c r="G59" s="56"/>
      <c r="H59" s="56"/>
      <c r="I59" s="54"/>
      <c r="J59" s="54"/>
      <c r="K59" s="66" t="s">
        <v>31</v>
      </c>
      <c r="L59" s="55"/>
      <c r="M59" s="55"/>
      <c r="N59" s="55"/>
      <c r="O59" s="55"/>
      <c r="P59" s="56"/>
      <c r="Q59" s="51"/>
      <c r="R59" s="51"/>
      <c r="S59" s="56"/>
    </row>
    <row r="60" ht="13" customHeight="1" spans="1:19">
      <c r="A60" s="44"/>
      <c r="B60" s="56"/>
      <c r="C60" s="56"/>
      <c r="D60" s="56"/>
      <c r="E60" s="56"/>
      <c r="F60" s="56"/>
      <c r="G60" s="56"/>
      <c r="H60" s="56"/>
      <c r="I60" s="54"/>
      <c r="J60" s="54"/>
      <c r="K60" s="48" t="s">
        <v>32</v>
      </c>
      <c r="L60" s="55">
        <v>34</v>
      </c>
      <c r="M60" s="55"/>
      <c r="N60" s="55"/>
      <c r="O60" s="55"/>
      <c r="P60" s="56"/>
      <c r="Q60" s="51"/>
      <c r="R60" s="51"/>
      <c r="S60" s="56"/>
    </row>
    <row r="61" ht="13" customHeight="1" spans="1:19">
      <c r="A61" s="44"/>
      <c r="B61" s="56"/>
      <c r="C61" s="56"/>
      <c r="D61" s="56"/>
      <c r="E61" s="56"/>
      <c r="F61" s="56"/>
      <c r="G61" s="56"/>
      <c r="H61" s="56"/>
      <c r="I61" s="54"/>
      <c r="J61" s="54"/>
      <c r="K61" s="48" t="s">
        <v>33</v>
      </c>
      <c r="L61" s="55"/>
      <c r="M61" s="55"/>
      <c r="N61" s="55"/>
      <c r="O61" s="55"/>
      <c r="P61" s="56"/>
      <c r="Q61" s="51"/>
      <c r="R61" s="51"/>
      <c r="S61" s="56"/>
    </row>
    <row r="62" s="2" customFormat="1" ht="13" customHeight="1" spans="1:19">
      <c r="A62" s="44">
        <v>11</v>
      </c>
      <c r="B62" s="45" t="s">
        <v>34</v>
      </c>
      <c r="C62" s="45" t="s">
        <v>43</v>
      </c>
      <c r="D62" s="45" t="s">
        <v>44</v>
      </c>
      <c r="E62" s="45" t="s">
        <v>83</v>
      </c>
      <c r="F62" s="45" t="s">
        <v>77</v>
      </c>
      <c r="G62" s="45" t="s">
        <v>78</v>
      </c>
      <c r="H62" s="45" t="s">
        <v>79</v>
      </c>
      <c r="I62" s="47">
        <v>46175</v>
      </c>
      <c r="J62" s="47">
        <v>46267</v>
      </c>
      <c r="K62" s="48" t="s">
        <v>13</v>
      </c>
      <c r="L62" s="55">
        <v>600</v>
      </c>
      <c r="M62" s="55"/>
      <c r="N62" s="55"/>
      <c r="O62" s="55">
        <v>560</v>
      </c>
      <c r="P62" s="56"/>
      <c r="Q62" s="45" t="s">
        <v>59</v>
      </c>
      <c r="R62" s="45" t="s">
        <v>60</v>
      </c>
      <c r="S62" s="56"/>
    </row>
    <row r="63" s="2" customFormat="1" ht="13" customHeight="1" spans="1:19">
      <c r="A63" s="44"/>
      <c r="B63" s="56"/>
      <c r="C63" s="56"/>
      <c r="D63" s="56"/>
      <c r="E63" s="56"/>
      <c r="F63" s="56"/>
      <c r="G63" s="56"/>
      <c r="H63" s="56"/>
      <c r="I63" s="54"/>
      <c r="J63" s="54"/>
      <c r="K63" s="48" t="s">
        <v>30</v>
      </c>
      <c r="L63" s="55">
        <v>560</v>
      </c>
      <c r="M63" s="55"/>
      <c r="N63" s="55"/>
      <c r="O63" s="55"/>
      <c r="P63" s="56"/>
      <c r="Q63" s="51"/>
      <c r="R63" s="51"/>
      <c r="S63" s="56"/>
    </row>
    <row r="64" s="2" customFormat="1" ht="13" customHeight="1" spans="1:19">
      <c r="A64" s="44"/>
      <c r="B64" s="56"/>
      <c r="C64" s="56"/>
      <c r="D64" s="56"/>
      <c r="E64" s="56"/>
      <c r="F64" s="56"/>
      <c r="G64" s="56"/>
      <c r="H64" s="56"/>
      <c r="I64" s="54"/>
      <c r="J64" s="54"/>
      <c r="K64" s="66" t="s">
        <v>31</v>
      </c>
      <c r="L64" s="55"/>
      <c r="M64" s="55"/>
      <c r="N64" s="55"/>
      <c r="O64" s="55"/>
      <c r="P64" s="56"/>
      <c r="Q64" s="51"/>
      <c r="R64" s="51"/>
      <c r="S64" s="56"/>
    </row>
    <row r="65" s="2" customFormat="1" ht="13" customHeight="1" spans="1:19">
      <c r="A65" s="44"/>
      <c r="B65" s="56"/>
      <c r="C65" s="56"/>
      <c r="D65" s="56"/>
      <c r="E65" s="56"/>
      <c r="F65" s="56"/>
      <c r="G65" s="56"/>
      <c r="H65" s="56"/>
      <c r="I65" s="54"/>
      <c r="J65" s="54"/>
      <c r="K65" s="48" t="s">
        <v>32</v>
      </c>
      <c r="L65" s="55">
        <v>40</v>
      </c>
      <c r="M65" s="55"/>
      <c r="N65" s="55"/>
      <c r="O65" s="55"/>
      <c r="P65" s="56"/>
      <c r="Q65" s="51"/>
      <c r="R65" s="51"/>
      <c r="S65" s="56"/>
    </row>
    <row r="66" s="2" customFormat="1" ht="13" customHeight="1" spans="1:19">
      <c r="A66" s="44"/>
      <c r="B66" s="56"/>
      <c r="C66" s="56"/>
      <c r="D66" s="56"/>
      <c r="E66" s="56"/>
      <c r="F66" s="56"/>
      <c r="G66" s="56"/>
      <c r="H66" s="56"/>
      <c r="I66" s="54"/>
      <c r="J66" s="54"/>
      <c r="K66" s="48" t="s">
        <v>33</v>
      </c>
      <c r="L66" s="55"/>
      <c r="M66" s="55"/>
      <c r="N66" s="55"/>
      <c r="O66" s="55"/>
      <c r="P66" s="56"/>
      <c r="Q66" s="51"/>
      <c r="R66" s="51"/>
      <c r="S66" s="56"/>
    </row>
    <row r="67" ht="13" customHeight="1" spans="1:19">
      <c r="A67" s="44">
        <v>12</v>
      </c>
      <c r="B67" s="45" t="s">
        <v>34</v>
      </c>
      <c r="C67" s="45" t="s">
        <v>43</v>
      </c>
      <c r="D67" s="45" t="s">
        <v>44</v>
      </c>
      <c r="E67" s="45" t="s">
        <v>84</v>
      </c>
      <c r="F67" s="45" t="s">
        <v>38</v>
      </c>
      <c r="G67" s="45" t="s">
        <v>78</v>
      </c>
      <c r="H67" s="45" t="s">
        <v>85</v>
      </c>
      <c r="I67" s="47">
        <v>46115</v>
      </c>
      <c r="J67" s="47">
        <v>46237</v>
      </c>
      <c r="K67" s="48" t="s">
        <v>13</v>
      </c>
      <c r="L67" s="55">
        <v>417.78</v>
      </c>
      <c r="M67" s="55"/>
      <c r="N67" s="55"/>
      <c r="O67" s="55">
        <v>378.87</v>
      </c>
      <c r="P67" s="56"/>
      <c r="Q67" s="45" t="s">
        <v>41</v>
      </c>
      <c r="R67" s="45" t="s">
        <v>42</v>
      </c>
      <c r="S67" s="56"/>
    </row>
    <row r="68" ht="13" customHeight="1" spans="1:19">
      <c r="A68" s="44"/>
      <c r="B68" s="56"/>
      <c r="C68" s="56"/>
      <c r="D68" s="56"/>
      <c r="E68" s="56"/>
      <c r="F68" s="52"/>
      <c r="G68" s="56"/>
      <c r="H68" s="56"/>
      <c r="I68" s="54"/>
      <c r="J68" s="54"/>
      <c r="K68" s="48" t="s">
        <v>30</v>
      </c>
      <c r="L68" s="55">
        <v>378.87</v>
      </c>
      <c r="M68" s="55"/>
      <c r="N68" s="55"/>
      <c r="O68" s="55"/>
      <c r="P68" s="56"/>
      <c r="Q68" s="51"/>
      <c r="R68" s="51"/>
      <c r="S68" s="56"/>
    </row>
    <row r="69" ht="13" customHeight="1" spans="1:19">
      <c r="A69" s="44"/>
      <c r="B69" s="56"/>
      <c r="C69" s="56"/>
      <c r="D69" s="56"/>
      <c r="E69" s="56"/>
      <c r="F69" s="52"/>
      <c r="G69" s="56"/>
      <c r="H69" s="56"/>
      <c r="I69" s="54"/>
      <c r="J69" s="54"/>
      <c r="K69" s="66" t="s">
        <v>31</v>
      </c>
      <c r="L69" s="55"/>
      <c r="M69" s="55"/>
      <c r="N69" s="55"/>
      <c r="O69" s="55"/>
      <c r="P69" s="56"/>
      <c r="Q69" s="51"/>
      <c r="R69" s="51"/>
      <c r="S69" s="56"/>
    </row>
    <row r="70" ht="13" customHeight="1" spans="1:19">
      <c r="A70" s="44"/>
      <c r="B70" s="56"/>
      <c r="C70" s="56"/>
      <c r="D70" s="56"/>
      <c r="E70" s="56"/>
      <c r="F70" s="52"/>
      <c r="G70" s="56"/>
      <c r="H70" s="56"/>
      <c r="I70" s="54"/>
      <c r="J70" s="54"/>
      <c r="K70" s="48" t="s">
        <v>32</v>
      </c>
      <c r="L70" s="55">
        <v>39</v>
      </c>
      <c r="M70" s="55"/>
      <c r="N70" s="55"/>
      <c r="O70" s="55"/>
      <c r="P70" s="56"/>
      <c r="Q70" s="51"/>
      <c r="R70" s="51"/>
      <c r="S70" s="56"/>
    </row>
    <row r="71" ht="13" customHeight="1" spans="1:19">
      <c r="A71" s="44"/>
      <c r="B71" s="56"/>
      <c r="C71" s="56"/>
      <c r="D71" s="56"/>
      <c r="E71" s="56"/>
      <c r="F71" s="52"/>
      <c r="G71" s="56"/>
      <c r="H71" s="56"/>
      <c r="I71" s="54"/>
      <c r="J71" s="54"/>
      <c r="K71" s="48" t="s">
        <v>33</v>
      </c>
      <c r="L71" s="55"/>
      <c r="M71" s="55"/>
      <c r="N71" s="55"/>
      <c r="O71" s="55"/>
      <c r="P71" s="56"/>
      <c r="Q71" s="51"/>
      <c r="R71" s="51"/>
      <c r="S71" s="56"/>
    </row>
    <row r="72" ht="13" customHeight="1" spans="1:19">
      <c r="A72" s="44">
        <v>13</v>
      </c>
      <c r="B72" s="45" t="s">
        <v>34</v>
      </c>
      <c r="C72" s="45" t="s">
        <v>43</v>
      </c>
      <c r="D72" s="45" t="s">
        <v>44</v>
      </c>
      <c r="E72" s="45" t="s">
        <v>86</v>
      </c>
      <c r="F72" s="45" t="s">
        <v>87</v>
      </c>
      <c r="G72" s="45" t="s">
        <v>52</v>
      </c>
      <c r="H72" s="46" t="s">
        <v>88</v>
      </c>
      <c r="I72" s="47">
        <v>46115</v>
      </c>
      <c r="J72" s="47">
        <v>46237</v>
      </c>
      <c r="K72" s="48" t="s">
        <v>13</v>
      </c>
      <c r="L72" s="49">
        <v>465</v>
      </c>
      <c r="M72" s="55"/>
      <c r="N72" s="55"/>
      <c r="O72" s="55">
        <v>430</v>
      </c>
      <c r="P72" s="56"/>
      <c r="Q72" s="45" t="s">
        <v>89</v>
      </c>
      <c r="R72" s="45" t="s">
        <v>90</v>
      </c>
      <c r="S72" s="56"/>
    </row>
    <row r="73" ht="13" customHeight="1" spans="1:19">
      <c r="A73" s="44"/>
      <c r="B73" s="56"/>
      <c r="C73" s="56"/>
      <c r="D73" s="56"/>
      <c r="E73" s="56"/>
      <c r="F73" s="56"/>
      <c r="G73" s="56"/>
      <c r="H73" s="46"/>
      <c r="I73" s="54"/>
      <c r="J73" s="54"/>
      <c r="K73" s="48" t="s">
        <v>30</v>
      </c>
      <c r="L73" s="55">
        <v>430</v>
      </c>
      <c r="M73" s="55"/>
      <c r="N73" s="55"/>
      <c r="O73" s="55"/>
      <c r="P73" s="56"/>
      <c r="Q73" s="51"/>
      <c r="R73" s="51"/>
      <c r="S73" s="56"/>
    </row>
    <row r="74" ht="13" customHeight="1" spans="1:19">
      <c r="A74" s="44"/>
      <c r="B74" s="56"/>
      <c r="C74" s="56"/>
      <c r="D74" s="56"/>
      <c r="E74" s="56"/>
      <c r="F74" s="56"/>
      <c r="G74" s="56"/>
      <c r="H74" s="46"/>
      <c r="I74" s="54"/>
      <c r="J74" s="54"/>
      <c r="K74" s="66" t="s">
        <v>31</v>
      </c>
      <c r="L74" s="55"/>
      <c r="M74" s="55"/>
      <c r="N74" s="55"/>
      <c r="O74" s="55"/>
      <c r="P74" s="56"/>
      <c r="Q74" s="51"/>
      <c r="R74" s="51"/>
      <c r="S74" s="56"/>
    </row>
    <row r="75" ht="13" customHeight="1" spans="1:19">
      <c r="A75" s="44"/>
      <c r="B75" s="56"/>
      <c r="C75" s="56"/>
      <c r="D75" s="56"/>
      <c r="E75" s="56"/>
      <c r="F75" s="56"/>
      <c r="G75" s="56"/>
      <c r="H75" s="46"/>
      <c r="I75" s="54"/>
      <c r="J75" s="54"/>
      <c r="K75" s="48" t="s">
        <v>32</v>
      </c>
      <c r="L75" s="55">
        <v>35</v>
      </c>
      <c r="M75" s="55"/>
      <c r="N75" s="55"/>
      <c r="O75" s="55"/>
      <c r="P75" s="56"/>
      <c r="Q75" s="51"/>
      <c r="R75" s="51"/>
      <c r="S75" s="56"/>
    </row>
    <row r="76" ht="13" customHeight="1" spans="1:19">
      <c r="A76" s="44"/>
      <c r="B76" s="56"/>
      <c r="C76" s="56"/>
      <c r="D76" s="56"/>
      <c r="E76" s="56"/>
      <c r="F76" s="56"/>
      <c r="G76" s="56"/>
      <c r="H76" s="46"/>
      <c r="I76" s="54"/>
      <c r="J76" s="54"/>
      <c r="K76" s="48" t="s">
        <v>33</v>
      </c>
      <c r="L76" s="55"/>
      <c r="M76" s="55"/>
      <c r="N76" s="55"/>
      <c r="O76" s="55"/>
      <c r="P76" s="56"/>
      <c r="Q76" s="51"/>
      <c r="R76" s="51"/>
      <c r="S76" s="56"/>
    </row>
    <row r="77" ht="13" customHeight="1" spans="1:19">
      <c r="A77" s="44">
        <v>14</v>
      </c>
      <c r="B77" s="45" t="s">
        <v>34</v>
      </c>
      <c r="C77" s="45" t="s">
        <v>43</v>
      </c>
      <c r="D77" s="45" t="s">
        <v>44</v>
      </c>
      <c r="E77" s="45" t="s">
        <v>91</v>
      </c>
      <c r="F77" s="45" t="s">
        <v>38</v>
      </c>
      <c r="G77" s="45" t="s">
        <v>39</v>
      </c>
      <c r="H77" s="46" t="s">
        <v>92</v>
      </c>
      <c r="I77" s="47">
        <v>46113</v>
      </c>
      <c r="J77" s="47">
        <v>46266</v>
      </c>
      <c r="K77" s="48" t="s">
        <v>13</v>
      </c>
      <c r="L77" s="55">
        <v>800</v>
      </c>
      <c r="M77" s="55"/>
      <c r="N77" s="55"/>
      <c r="O77" s="55">
        <v>750</v>
      </c>
      <c r="P77" s="56"/>
      <c r="Q77" s="45" t="s">
        <v>130</v>
      </c>
      <c r="R77" s="45" t="s">
        <v>49</v>
      </c>
      <c r="S77" s="56"/>
    </row>
    <row r="78" ht="13" customHeight="1" spans="1:19">
      <c r="A78" s="44"/>
      <c r="B78" s="56"/>
      <c r="C78" s="56"/>
      <c r="D78" s="56"/>
      <c r="E78" s="56"/>
      <c r="F78" s="52"/>
      <c r="G78" s="56"/>
      <c r="H78" s="46"/>
      <c r="I78" s="54"/>
      <c r="J78" s="54"/>
      <c r="K78" s="48" t="s">
        <v>30</v>
      </c>
      <c r="L78" s="55">
        <v>750</v>
      </c>
      <c r="M78" s="55"/>
      <c r="N78" s="55"/>
      <c r="O78" s="55"/>
      <c r="P78" s="56"/>
      <c r="Q78" s="51"/>
      <c r="R78" s="51"/>
      <c r="S78" s="56"/>
    </row>
    <row r="79" ht="13" customHeight="1" spans="1:19">
      <c r="A79" s="44"/>
      <c r="B79" s="56"/>
      <c r="C79" s="56"/>
      <c r="D79" s="56"/>
      <c r="E79" s="56"/>
      <c r="F79" s="52"/>
      <c r="G79" s="56"/>
      <c r="H79" s="46"/>
      <c r="I79" s="54"/>
      <c r="J79" s="54"/>
      <c r="K79" s="66" t="s">
        <v>31</v>
      </c>
      <c r="L79" s="55"/>
      <c r="M79" s="55"/>
      <c r="N79" s="55"/>
      <c r="O79" s="55"/>
      <c r="P79" s="56"/>
      <c r="Q79" s="51"/>
      <c r="R79" s="51"/>
      <c r="S79" s="56"/>
    </row>
    <row r="80" ht="13" customHeight="1" spans="1:19">
      <c r="A80" s="44"/>
      <c r="B80" s="56"/>
      <c r="C80" s="56"/>
      <c r="D80" s="56"/>
      <c r="E80" s="56"/>
      <c r="F80" s="52"/>
      <c r="G80" s="56"/>
      <c r="H80" s="46"/>
      <c r="I80" s="54"/>
      <c r="J80" s="54"/>
      <c r="K80" s="48" t="s">
        <v>32</v>
      </c>
      <c r="L80" s="55">
        <v>50</v>
      </c>
      <c r="M80" s="55"/>
      <c r="N80" s="55"/>
      <c r="O80" s="55"/>
      <c r="P80" s="56"/>
      <c r="Q80" s="51"/>
      <c r="R80" s="51"/>
      <c r="S80" s="56"/>
    </row>
    <row r="81" ht="13" customHeight="1" spans="1:19">
      <c r="A81" s="44"/>
      <c r="B81" s="56"/>
      <c r="C81" s="56"/>
      <c r="D81" s="56"/>
      <c r="E81" s="56"/>
      <c r="F81" s="52"/>
      <c r="G81" s="56"/>
      <c r="H81" s="46"/>
      <c r="I81" s="54"/>
      <c r="J81" s="54"/>
      <c r="K81" s="48" t="s">
        <v>33</v>
      </c>
      <c r="L81" s="55"/>
      <c r="M81" s="55"/>
      <c r="N81" s="55"/>
      <c r="O81" s="55"/>
      <c r="P81" s="56"/>
      <c r="Q81" s="51"/>
      <c r="R81" s="51"/>
      <c r="S81" s="56"/>
    </row>
    <row r="82" s="3" customFormat="1" ht="13" customHeight="1" spans="1:19">
      <c r="A82" s="44">
        <v>15</v>
      </c>
      <c r="B82" s="45" t="s">
        <v>34</v>
      </c>
      <c r="C82" s="45" t="s">
        <v>43</v>
      </c>
      <c r="D82" s="45" t="s">
        <v>44</v>
      </c>
      <c r="E82" s="71" t="s">
        <v>95</v>
      </c>
      <c r="F82" s="45" t="s">
        <v>38</v>
      </c>
      <c r="G82" s="56" t="s">
        <v>52</v>
      </c>
      <c r="H82" s="71" t="s">
        <v>96</v>
      </c>
      <c r="I82" s="47">
        <v>46113</v>
      </c>
      <c r="J82" s="47">
        <v>46266</v>
      </c>
      <c r="K82" s="82" t="s">
        <v>13</v>
      </c>
      <c r="L82" s="83">
        <v>651</v>
      </c>
      <c r="M82" s="84"/>
      <c r="N82" s="84"/>
      <c r="O82" s="84">
        <v>610</v>
      </c>
      <c r="P82" s="52"/>
      <c r="Q82" s="45" t="s">
        <v>97</v>
      </c>
      <c r="R82" s="45" t="s">
        <v>90</v>
      </c>
      <c r="S82" s="52"/>
    </row>
    <row r="83" s="3" customFormat="1" ht="13" customHeight="1" spans="1:19">
      <c r="A83" s="44"/>
      <c r="B83" s="52"/>
      <c r="C83" s="52"/>
      <c r="D83" s="52"/>
      <c r="E83" s="72"/>
      <c r="F83" s="52"/>
      <c r="G83" s="52"/>
      <c r="H83" s="72"/>
      <c r="I83" s="54"/>
      <c r="J83" s="54"/>
      <c r="K83" s="82" t="s">
        <v>30</v>
      </c>
      <c r="L83" s="83">
        <v>610</v>
      </c>
      <c r="M83" s="84"/>
      <c r="N83" s="84"/>
      <c r="O83" s="84"/>
      <c r="P83" s="52"/>
      <c r="Q83" s="52"/>
      <c r="R83" s="52"/>
      <c r="S83" s="52"/>
    </row>
    <row r="84" s="3" customFormat="1" ht="13" customHeight="1" spans="1:19">
      <c r="A84" s="44"/>
      <c r="B84" s="52"/>
      <c r="C84" s="52"/>
      <c r="D84" s="52"/>
      <c r="E84" s="72"/>
      <c r="F84" s="52"/>
      <c r="G84" s="52"/>
      <c r="H84" s="72"/>
      <c r="I84" s="54"/>
      <c r="J84" s="54"/>
      <c r="K84" s="82" t="s">
        <v>31</v>
      </c>
      <c r="L84" s="83"/>
      <c r="M84" s="84"/>
      <c r="N84" s="84"/>
      <c r="O84" s="84"/>
      <c r="P84" s="52"/>
      <c r="Q84" s="52"/>
      <c r="R84" s="52"/>
      <c r="S84" s="52"/>
    </row>
    <row r="85" s="3" customFormat="1" ht="13" customHeight="1" spans="1:19">
      <c r="A85" s="44"/>
      <c r="B85" s="52"/>
      <c r="C85" s="52"/>
      <c r="D85" s="52"/>
      <c r="E85" s="72"/>
      <c r="F85" s="52"/>
      <c r="G85" s="52"/>
      <c r="H85" s="72"/>
      <c r="I85" s="54"/>
      <c r="J85" s="54"/>
      <c r="K85" s="82" t="s">
        <v>32</v>
      </c>
      <c r="L85" s="83">
        <v>41</v>
      </c>
      <c r="M85" s="84"/>
      <c r="N85" s="84"/>
      <c r="O85" s="84"/>
      <c r="P85" s="52"/>
      <c r="Q85" s="52"/>
      <c r="R85" s="52"/>
      <c r="S85" s="52"/>
    </row>
    <row r="86" s="3" customFormat="1" ht="13" customHeight="1" spans="1:19">
      <c r="A86" s="44"/>
      <c r="B86" s="52"/>
      <c r="C86" s="52"/>
      <c r="D86" s="52"/>
      <c r="E86" s="72"/>
      <c r="F86" s="52"/>
      <c r="G86" s="52"/>
      <c r="H86" s="72"/>
      <c r="I86" s="54"/>
      <c r="J86" s="54"/>
      <c r="K86" s="82" t="s">
        <v>33</v>
      </c>
      <c r="L86" s="83"/>
      <c r="M86" s="85"/>
      <c r="N86" s="85"/>
      <c r="O86" s="85"/>
      <c r="P86" s="52"/>
      <c r="Q86" s="52"/>
      <c r="R86" s="52"/>
      <c r="S86" s="52"/>
    </row>
    <row r="87" s="3" customFormat="1" ht="13" customHeight="1" spans="1:19">
      <c r="A87" s="44">
        <v>16</v>
      </c>
      <c r="B87" s="45" t="s">
        <v>34</v>
      </c>
      <c r="C87" s="45" t="s">
        <v>43</v>
      </c>
      <c r="D87" s="45" t="s">
        <v>44</v>
      </c>
      <c r="E87" s="71" t="s">
        <v>99</v>
      </c>
      <c r="F87" s="45" t="s">
        <v>38</v>
      </c>
      <c r="G87" s="56" t="s">
        <v>52</v>
      </c>
      <c r="H87" s="71" t="s">
        <v>100</v>
      </c>
      <c r="I87" s="86">
        <v>46113</v>
      </c>
      <c r="J87" s="86">
        <v>46266</v>
      </c>
      <c r="K87" s="82" t="s">
        <v>13</v>
      </c>
      <c r="L87" s="83">
        <v>575</v>
      </c>
      <c r="M87" s="84"/>
      <c r="N87" s="84"/>
      <c r="O87" s="84">
        <v>548</v>
      </c>
      <c r="P87" s="52"/>
      <c r="Q87" s="45" t="s">
        <v>59</v>
      </c>
      <c r="R87" s="45" t="s">
        <v>101</v>
      </c>
      <c r="S87" s="52"/>
    </row>
    <row r="88" s="3" customFormat="1" ht="13" customHeight="1" spans="1:19">
      <c r="A88" s="44"/>
      <c r="B88" s="52"/>
      <c r="C88" s="52"/>
      <c r="D88" s="52"/>
      <c r="E88" s="72"/>
      <c r="F88" s="52"/>
      <c r="G88" s="52"/>
      <c r="H88" s="72"/>
      <c r="I88" s="87"/>
      <c r="J88" s="87"/>
      <c r="K88" s="82" t="s">
        <v>30</v>
      </c>
      <c r="L88" s="83">
        <v>548</v>
      </c>
      <c r="M88" s="84"/>
      <c r="N88" s="84"/>
      <c r="O88" s="84"/>
      <c r="P88" s="52"/>
      <c r="Q88" s="52"/>
      <c r="R88" s="52"/>
      <c r="S88" s="52"/>
    </row>
    <row r="89" s="3" customFormat="1" ht="13" customHeight="1" spans="1:19">
      <c r="A89" s="44"/>
      <c r="B89" s="52"/>
      <c r="C89" s="52"/>
      <c r="D89" s="52"/>
      <c r="E89" s="72"/>
      <c r="F89" s="52"/>
      <c r="G89" s="52"/>
      <c r="H89" s="72"/>
      <c r="I89" s="87"/>
      <c r="J89" s="87"/>
      <c r="K89" s="82" t="s">
        <v>31</v>
      </c>
      <c r="L89" s="83"/>
      <c r="M89" s="84"/>
      <c r="N89" s="84"/>
      <c r="O89" s="84"/>
      <c r="P89" s="52"/>
      <c r="Q89" s="52"/>
      <c r="R89" s="52"/>
      <c r="S89" s="52"/>
    </row>
    <row r="90" s="3" customFormat="1" ht="13" customHeight="1" spans="1:19">
      <c r="A90" s="44"/>
      <c r="B90" s="52"/>
      <c r="C90" s="52"/>
      <c r="D90" s="52"/>
      <c r="E90" s="72"/>
      <c r="F90" s="52"/>
      <c r="G90" s="52"/>
      <c r="H90" s="72"/>
      <c r="I90" s="87"/>
      <c r="J90" s="87"/>
      <c r="K90" s="82" t="s">
        <v>32</v>
      </c>
      <c r="L90" s="83">
        <v>27</v>
      </c>
      <c r="M90" s="88"/>
      <c r="N90" s="88"/>
      <c r="O90" s="88"/>
      <c r="P90" s="52"/>
      <c r="Q90" s="52"/>
      <c r="R90" s="52"/>
      <c r="S90" s="52"/>
    </row>
    <row r="91" ht="13" customHeight="1" spans="1:19">
      <c r="A91" s="44"/>
      <c r="B91" s="52"/>
      <c r="C91" s="52"/>
      <c r="D91" s="52"/>
      <c r="E91" s="72"/>
      <c r="F91" s="52"/>
      <c r="G91" s="52"/>
      <c r="H91" s="72"/>
      <c r="I91" s="87"/>
      <c r="J91" s="87"/>
      <c r="K91" s="82" t="s">
        <v>33</v>
      </c>
      <c r="L91" s="89"/>
      <c r="M91" s="90"/>
      <c r="N91" s="90"/>
      <c r="O91" s="90"/>
      <c r="P91" s="51"/>
      <c r="Q91" s="51"/>
      <c r="R91" s="51"/>
      <c r="S91" s="52"/>
    </row>
  </sheetData>
  <mergeCells count="245">
    <mergeCell ref="A1:S1"/>
    <mergeCell ref="A2:A5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B2:B5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B82:B86"/>
    <mergeCell ref="B87:B91"/>
    <mergeCell ref="C2:C5"/>
    <mergeCell ref="C12:C16"/>
    <mergeCell ref="C17:C21"/>
    <mergeCell ref="C22:C26"/>
    <mergeCell ref="C27:C31"/>
    <mergeCell ref="C32:C36"/>
    <mergeCell ref="C37:C41"/>
    <mergeCell ref="C42:C46"/>
    <mergeCell ref="C47:C51"/>
    <mergeCell ref="C52:C56"/>
    <mergeCell ref="C57:C61"/>
    <mergeCell ref="C62:C66"/>
    <mergeCell ref="C67:C71"/>
    <mergeCell ref="C72:C76"/>
    <mergeCell ref="C77:C81"/>
    <mergeCell ref="C82:C86"/>
    <mergeCell ref="C87:C91"/>
    <mergeCell ref="D2:D5"/>
    <mergeCell ref="D12:D16"/>
    <mergeCell ref="D17:D21"/>
    <mergeCell ref="D22:D26"/>
    <mergeCell ref="D27:D31"/>
    <mergeCell ref="D32:D36"/>
    <mergeCell ref="D37:D41"/>
    <mergeCell ref="D42:D46"/>
    <mergeCell ref="D47:D51"/>
    <mergeCell ref="D52:D56"/>
    <mergeCell ref="D57:D61"/>
    <mergeCell ref="D62:D66"/>
    <mergeCell ref="D67:D71"/>
    <mergeCell ref="D72:D76"/>
    <mergeCell ref="D77:D81"/>
    <mergeCell ref="D82:D86"/>
    <mergeCell ref="D87:D91"/>
    <mergeCell ref="E2:E5"/>
    <mergeCell ref="E12:E16"/>
    <mergeCell ref="E17:E21"/>
    <mergeCell ref="E22:E26"/>
    <mergeCell ref="E27:E31"/>
    <mergeCell ref="E32:E36"/>
    <mergeCell ref="E37:E41"/>
    <mergeCell ref="E42:E46"/>
    <mergeCell ref="E47:E51"/>
    <mergeCell ref="E52:E56"/>
    <mergeCell ref="E57:E61"/>
    <mergeCell ref="E62:E66"/>
    <mergeCell ref="E67:E71"/>
    <mergeCell ref="E72:E76"/>
    <mergeCell ref="E77:E81"/>
    <mergeCell ref="E82:E86"/>
    <mergeCell ref="E87:E91"/>
    <mergeCell ref="F2:F5"/>
    <mergeCell ref="F12:F16"/>
    <mergeCell ref="F17:F21"/>
    <mergeCell ref="F22:F26"/>
    <mergeCell ref="F27:F31"/>
    <mergeCell ref="F32:F36"/>
    <mergeCell ref="F37:F41"/>
    <mergeCell ref="F42:F46"/>
    <mergeCell ref="F47:F51"/>
    <mergeCell ref="F52:F56"/>
    <mergeCell ref="F57:F61"/>
    <mergeCell ref="F62:F66"/>
    <mergeCell ref="F67:F71"/>
    <mergeCell ref="F72:F76"/>
    <mergeCell ref="F77:F81"/>
    <mergeCell ref="F82:F86"/>
    <mergeCell ref="F87:F91"/>
    <mergeCell ref="G2:G5"/>
    <mergeCell ref="G12:G16"/>
    <mergeCell ref="G17:G21"/>
    <mergeCell ref="G22:G26"/>
    <mergeCell ref="G27:G31"/>
    <mergeCell ref="G32:G36"/>
    <mergeCell ref="G37:G41"/>
    <mergeCell ref="G42:G46"/>
    <mergeCell ref="G47:G51"/>
    <mergeCell ref="G52:G56"/>
    <mergeCell ref="G57:G61"/>
    <mergeCell ref="G62:G66"/>
    <mergeCell ref="G67:G71"/>
    <mergeCell ref="G72:G76"/>
    <mergeCell ref="G77:G81"/>
    <mergeCell ref="G82:G86"/>
    <mergeCell ref="G87:G91"/>
    <mergeCell ref="H2:H5"/>
    <mergeCell ref="H12:H16"/>
    <mergeCell ref="H17:H21"/>
    <mergeCell ref="H22:H26"/>
    <mergeCell ref="H27:H31"/>
    <mergeCell ref="H32:H36"/>
    <mergeCell ref="H37:H41"/>
    <mergeCell ref="H42:H46"/>
    <mergeCell ref="H47:H51"/>
    <mergeCell ref="H52:H56"/>
    <mergeCell ref="H57:H61"/>
    <mergeCell ref="H62:H66"/>
    <mergeCell ref="H67:H71"/>
    <mergeCell ref="H72:H76"/>
    <mergeCell ref="H77:H81"/>
    <mergeCell ref="H82:H86"/>
    <mergeCell ref="H87:H91"/>
    <mergeCell ref="I2:I5"/>
    <mergeCell ref="I12:I16"/>
    <mergeCell ref="I17:I21"/>
    <mergeCell ref="I22:I26"/>
    <mergeCell ref="I27:I31"/>
    <mergeCell ref="I32:I36"/>
    <mergeCell ref="I37:I41"/>
    <mergeCell ref="I42:I46"/>
    <mergeCell ref="I47:I51"/>
    <mergeCell ref="I52:I56"/>
    <mergeCell ref="I57:I61"/>
    <mergeCell ref="I62:I66"/>
    <mergeCell ref="I67:I71"/>
    <mergeCell ref="I72:I76"/>
    <mergeCell ref="I77:I81"/>
    <mergeCell ref="I82:I86"/>
    <mergeCell ref="I87:I91"/>
    <mergeCell ref="J2:J5"/>
    <mergeCell ref="J12:J16"/>
    <mergeCell ref="J17:J21"/>
    <mergeCell ref="J22:J26"/>
    <mergeCell ref="J27:J31"/>
    <mergeCell ref="J32:J36"/>
    <mergeCell ref="J37:J41"/>
    <mergeCell ref="J42:J46"/>
    <mergeCell ref="J47:J51"/>
    <mergeCell ref="J52:J56"/>
    <mergeCell ref="J57:J61"/>
    <mergeCell ref="J62:J66"/>
    <mergeCell ref="J67:J71"/>
    <mergeCell ref="J72:J76"/>
    <mergeCell ref="J77:J81"/>
    <mergeCell ref="J82:J86"/>
    <mergeCell ref="J87:J91"/>
    <mergeCell ref="K2:K5"/>
    <mergeCell ref="L2:L3"/>
    <mergeCell ref="M2:M3"/>
    <mergeCell ref="N2:N3"/>
    <mergeCell ref="O2:O3"/>
    <mergeCell ref="P2:P3"/>
    <mergeCell ref="P12:P16"/>
    <mergeCell ref="P17:P21"/>
    <mergeCell ref="P22:P26"/>
    <mergeCell ref="P27:P31"/>
    <mergeCell ref="P32:P36"/>
    <mergeCell ref="P37:P41"/>
    <mergeCell ref="P42:P46"/>
    <mergeCell ref="P47:P51"/>
    <mergeCell ref="P52:P56"/>
    <mergeCell ref="P57:P61"/>
    <mergeCell ref="P62:P66"/>
    <mergeCell ref="P67:P71"/>
    <mergeCell ref="P72:P76"/>
    <mergeCell ref="P77:P81"/>
    <mergeCell ref="P82:P86"/>
    <mergeCell ref="P87:P91"/>
    <mergeCell ref="Q2:Q3"/>
    <mergeCell ref="Q12:Q16"/>
    <mergeCell ref="Q17:Q21"/>
    <mergeCell ref="Q22:Q26"/>
    <mergeCell ref="Q27:Q31"/>
    <mergeCell ref="Q32:Q36"/>
    <mergeCell ref="Q37:Q41"/>
    <mergeCell ref="Q42:Q46"/>
    <mergeCell ref="Q47:Q51"/>
    <mergeCell ref="Q52:Q56"/>
    <mergeCell ref="Q57:Q61"/>
    <mergeCell ref="Q62:Q66"/>
    <mergeCell ref="Q67:Q71"/>
    <mergeCell ref="Q72:Q76"/>
    <mergeCell ref="Q77:Q81"/>
    <mergeCell ref="Q82:Q86"/>
    <mergeCell ref="Q87:Q91"/>
    <mergeCell ref="R2:R3"/>
    <mergeCell ref="R12:R16"/>
    <mergeCell ref="R17:R21"/>
    <mergeCell ref="R22:R26"/>
    <mergeCell ref="R27:R31"/>
    <mergeCell ref="R32:R36"/>
    <mergeCell ref="R37:R41"/>
    <mergeCell ref="R42:R46"/>
    <mergeCell ref="R47:R51"/>
    <mergeCell ref="R52:R56"/>
    <mergeCell ref="R57:R61"/>
    <mergeCell ref="R62:R66"/>
    <mergeCell ref="R67:R71"/>
    <mergeCell ref="R72:R76"/>
    <mergeCell ref="R77:R81"/>
    <mergeCell ref="R82:R86"/>
    <mergeCell ref="R87:R91"/>
    <mergeCell ref="S2:S3"/>
    <mergeCell ref="S12:S16"/>
    <mergeCell ref="S17:S21"/>
    <mergeCell ref="S22:S26"/>
    <mergeCell ref="S27:S31"/>
    <mergeCell ref="S32:S36"/>
    <mergeCell ref="S37:S41"/>
    <mergeCell ref="S42:S46"/>
    <mergeCell ref="S47:S51"/>
    <mergeCell ref="S52:S56"/>
    <mergeCell ref="S57:S61"/>
    <mergeCell ref="S62:S66"/>
    <mergeCell ref="S67:S71"/>
    <mergeCell ref="S72:S76"/>
    <mergeCell ref="S77:S81"/>
    <mergeCell ref="S82:S86"/>
    <mergeCell ref="S87:S91"/>
    <mergeCell ref="A6:B10"/>
  </mergeCells>
  <conditionalFormatting sqref="H12:H16">
    <cfRule type="duplicateValues" dxfId="0" priority="20"/>
  </conditionalFormatting>
  <conditionalFormatting sqref="H27:H31">
    <cfRule type="duplicateValues" dxfId="0" priority="23"/>
  </conditionalFormatting>
  <conditionalFormatting sqref="H32:H36">
    <cfRule type="duplicateValues" dxfId="0" priority="25"/>
  </conditionalFormatting>
  <conditionalFormatting sqref="H42:H46">
    <cfRule type="duplicateValues" dxfId="0" priority="22"/>
  </conditionalFormatting>
  <conditionalFormatting sqref="H72:H76">
    <cfRule type="duplicateValues" dxfId="0" priority="24"/>
  </conditionalFormatting>
  <conditionalFormatting sqref="H77:H81">
    <cfRule type="duplicateValues" dxfId="0" priority="21"/>
  </conditionalFormatting>
  <pageMargins left="0.75" right="0.75" top="1" bottom="1" header="0.5" footer="0.5"/>
  <pageSetup paperSize="8" scale="9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李想</dc:creator>
  <cp:lastModifiedBy>金成伟</cp:lastModifiedBy>
  <dcterms:created xsi:type="dcterms:W3CDTF">2023-03-04T00:01:00Z</dcterms:created>
  <dcterms:modified xsi:type="dcterms:W3CDTF">2026-05-08T02:26:28Z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862808A773A23768433E7369D62F35CE</vt:lpwstr>
  </property>
  <property fmtid="{D5CDD505-2E9C-101B-9397-08002B2CF9AE}" pid="5" name="CalculationRule">
    <vt:i4>0</vt:i4>
  </property>
</Properties>
</file>